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e6e973ef9bdf9f6f/ita 2568/O12/"/>
    </mc:Choice>
  </mc:AlternateContent>
  <xr:revisionPtr revIDLastSave="97" documentId="13_ncr:1_{4BC25331-2222-454C-A1BF-191B6E792819}" xr6:coauthVersionLast="47" xr6:coauthVersionMax="47" xr10:uidLastSave="{D36E3742-7DBE-4926-8643-0EC4D75369AD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<sst xmlns="http://schemas.openxmlformats.org/spreadsheetml/2006/main" count="65" uniqueCount="48">
  <si>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</si>
  <si>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</si>
  <si>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</si>
  <si>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</si>
  <si>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</si>
  <si>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ปัญหา/อุปสรรคแนวทางการแก้ไข</t>
  </si>
  <si>
    <t>ประจำปีงบประมาณ พ.ศ.2567 ไตรมาสที่ 1 - 2</t>
  </si>
  <si>
    <t>รวม</t>
  </si>
  <si>
    <t>การบังคับใช้กฎหมาย
และบริการประชาชน</t>
  </si>
  <si>
    <t>ไม่มีปัญหาอุปสรรค</t>
  </si>
  <si>
    <t>คิดเป็น
ร้อยละ</t>
  </si>
  <si>
    <t>ข้อมูล ณ วันที่ 31 มีนาคม 2568</t>
  </si>
  <si>
    <t>กำหนดมาตรการในการประหยัดพลังงาน</t>
  </si>
  <si>
    <t xml:space="preserve">ค่าตอบแทน 4 ประเภท  </t>
  </si>
  <si>
    <t>เสริมสร้างจรรยาบรรณการให้บริการให้กับพนักงานสอบและผู้ช่วยพนักงานสอบสวน</t>
  </si>
  <si>
    <t>โครงการชุมชนยั่งยืนเพื่อแก้ไขปัญหา ยาเสพติดแบบครบวงจรตามยุทธศาสตร์ชาติ</t>
  </si>
  <si>
    <t>เพื่อพัฒนาโครงการชุมชนยั่งยืน ในการป้องกันปราบปราม และบำบัดรักษาผู้ติดยาเสพติด</t>
  </si>
  <si>
    <t>รายงานผลการใช้จ่ายงบประมาณ สถานีตำรวจภูธรวังหงส์</t>
  </si>
  <si>
    <t>พ.ต.ท.                                ผู้รายงาน
( ณัฐพงค์ วงศ์สกุล )
สวป.สภ.วังหงส์</t>
  </si>
  <si>
    <t>เป้าหมาย/วิธีดำเนินการ</t>
  </si>
  <si>
    <t>จำนวนงบประมาณ /แหล่งที่จัดสรร/สนับสนุน</t>
  </si>
  <si>
    <t>อื่นๆ</t>
  </si>
  <si>
    <t>ค่า OT</t>
  </si>
  <si>
    <t>ผู้ปฏิบัติราชการนอกเวลาได้รับค่าตอบแทน</t>
  </si>
  <si>
    <t xml:space="preserve"> -</t>
  </si>
  <si>
    <t>ค่าตอบแทนพยาน,ค่าใช้คุ้มครองพยาน,ค่าตอบ</t>
  </si>
  <si>
    <t>เสริมสร้างจรรยาบรรณในการปฏิบัติ</t>
  </si>
  <si>
    <t>แทนนักจิตฯ,ค่าตอบแทน จพง.ชัณสูตรพลิก</t>
  </si>
  <si>
    <t>งานสอบสวน</t>
  </si>
  <si>
    <t>ศพ,ค่าใช้จ่ายในการส่งหมายเรียกพยาน</t>
  </si>
  <si>
    <t>ค่าเบี้ยเลี้ยง ที่พัก พาหนะ</t>
  </si>
  <si>
    <t>เบิกจ่ายได้ตามภารกิจ</t>
  </si>
  <si>
    <t>ค่าซ่อมแซมยานพาหนะ</t>
  </si>
  <si>
    <t>บำรุงรักษายานพาหนะให้ใช้ปฏิบัติหน้าที่ได้</t>
  </si>
  <si>
    <t>ค่าจ้างเหมาบริการ ทำความสะอาด</t>
  </si>
  <si>
    <t xml:space="preserve">ทำสัญญาจ้างแม่บ้านทำความสะอาด </t>
  </si>
  <si>
    <t>วัสดุสำนักงาน</t>
  </si>
  <si>
    <t>จัดซื้อวัสดุใช้ในการทำงาน</t>
  </si>
  <si>
    <t>น้ำมันรถยนต์/น้ำมันจักรยานยนต์</t>
  </si>
  <si>
    <t>ให้ผู้ปฏิบัติงานใช้น้ำมันอย่างเพียงพอตามภารกิจ</t>
  </si>
  <si>
    <t>วัสดุอาหาร (ผู้ต้องหา)</t>
  </si>
  <si>
    <t>จัดหาอาหารสำหรับผู้ต้องหาครบถ้วน</t>
  </si>
  <si>
    <t>ค่าสาธารณูปโภค</t>
  </si>
  <si>
    <t>ใช้สาธารณูปโภคมีมาตรการประหยัด</t>
  </si>
  <si>
    <t>ค่าใช้จ่ายส่งหมายเรียกพยาน</t>
  </si>
  <si>
    <t>ตรวจสอบความถูกต้องก่อนส่งหมาย</t>
  </si>
  <si>
    <t>ชื่อโครงการ /กิจกรรม</t>
  </si>
  <si>
    <t>พ.ต.ท.                                   ( เมธี ยั่งยืน )
    สวญ.สภ.วังหงส์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</si>
</sst>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;[Red]#,##0.0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2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0"/>
      <name val="Tahoma"/>
      <family val="2"/>
      <charset val="222"/>
      <scheme val="minor"/>
    </font>
    <font>
      <sz val="1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3" fillId="4" borderId="0" applyNumberFormat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7" fillId="3" borderId="1" xfId="2" applyFont="1" applyBorder="1" applyAlignment="1">
      <alignment horizontal="center" vertical="center" wrapText="1"/>
    </xf>
    <xf numFmtId="0" fontId="7" fillId="3" borderId="0" xfId="2" applyFont="1"/>
    <xf numFmtId="0" fontId="3" fillId="4" borderId="1" xfId="3" applyBorder="1" applyAlignment="1">
      <alignment horizontal="center" vertical="center" wrapText="1"/>
    </xf>
    <xf numFmtId="0" fontId="3" fillId="4" borderId="1" xfId="3" applyBorder="1" applyAlignment="1">
      <alignment vertical="center" wrapText="1"/>
    </xf>
    <xf numFmtId="43" fontId="3" fillId="4" borderId="1" xfId="3" applyNumberFormat="1" applyBorder="1" applyAlignment="1">
      <alignment horizontal="center" vertical="center" wrapText="1"/>
    </xf>
    <xf numFmtId="9" fontId="3" fillId="4" borderId="1" xfId="3" applyNumberFormat="1" applyBorder="1" applyAlignment="1">
      <alignment horizontal="center" vertical="center" wrapText="1"/>
    </xf>
    <xf numFmtId="0" fontId="3" fillId="4" borderId="0" xfId="3"/>
    <xf numFmtId="0" fontId="3" fillId="4" borderId="1" xfId="3" applyBorder="1" applyAlignment="1">
      <alignment horizontal="left" vertical="top" wrapText="1"/>
    </xf>
    <xf numFmtId="0" fontId="3" fillId="4" borderId="1" xfId="3" applyBorder="1" applyAlignment="1">
      <alignment vertical="top" wrapText="1"/>
    </xf>
    <xf numFmtId="0" fontId="3" fillId="4" borderId="1" xfId="3" applyBorder="1" applyAlignment="1">
      <alignment horizontal="center" wrapText="1"/>
    </xf>
    <xf numFmtId="0" fontId="3" fillId="4" borderId="1" xfId="3" applyBorder="1" applyAlignment="1">
      <alignment wrapText="1"/>
    </xf>
    <xf numFmtId="3" fontId="3" fillId="4" borderId="1" xfId="3" applyNumberFormat="1" applyBorder="1" applyAlignment="1">
      <alignment horizontal="center" vertical="center" wrapText="1"/>
    </xf>
    <xf numFmtId="0" fontId="6" fillId="2" borderId="0" xfId="1"/>
    <xf numFmtId="0" fontId="6" fillId="2" borderId="1" xfId="1" applyBorder="1"/>
    <xf numFmtId="0" fontId="6" fillId="2" borderId="3" xfId="1" applyBorder="1" applyAlignment="1">
      <alignment vertical="center"/>
    </xf>
    <xf numFmtId="0" fontId="6" fillId="2" borderId="3" xfId="1" applyBorder="1" applyAlignment="1">
      <alignment vertical="center" wrapText="1"/>
    </xf>
    <xf numFmtId="0" fontId="6" fillId="2" borderId="4" xfId="1" applyBorder="1" applyAlignment="1">
      <alignment horizontal="center" vertical="center" wrapText="1"/>
    </xf>
    <xf numFmtId="0" fontId="6" fillId="2" borderId="1" xfId="1" applyBorder="1" applyAlignment="1">
      <alignment horizontal="center" vertical="center" wrapText="1"/>
    </xf>
    <xf numFmtId="0" fontId="6" fillId="2" borderId="1" xfId="1" applyBorder="1" applyAlignment="1">
      <alignment horizontal="center" vertical="center"/>
    </xf>
    <xf numFmtId="0" fontId="6" fillId="2" borderId="5" xfId="1" applyBorder="1"/>
    <xf numFmtId="0" fontId="6" fillId="2" borderId="1" xfId="1" applyBorder="1" applyAlignment="1">
      <alignment horizontal="center"/>
    </xf>
    <xf numFmtId="0" fontId="6" fillId="2" borderId="6" xfId="1" applyBorder="1"/>
    <xf numFmtId="0" fontId="6" fillId="2" borderId="7" xfId="1" applyBorder="1"/>
    <xf numFmtId="0" fontId="6" fillId="2" borderId="5" xfId="1" applyBorder="1" applyAlignment="1">
      <alignment horizontal="center"/>
    </xf>
    <xf numFmtId="0" fontId="6" fillId="2" borderId="8" xfId="1" applyBorder="1"/>
    <xf numFmtId="0" fontId="6" fillId="2" borderId="9" xfId="1" applyBorder="1" applyAlignment="1">
      <alignment horizontal="center"/>
    </xf>
    <xf numFmtId="0" fontId="6" fillId="2" borderId="2" xfId="1" applyBorder="1"/>
    <xf numFmtId="0" fontId="6" fillId="2" borderId="4" xfId="1" applyBorder="1"/>
    <xf numFmtId="0" fontId="6" fillId="2" borderId="3" xfId="1" applyBorder="1" applyAlignment="1">
      <alignment horizontal="center"/>
    </xf>
    <xf numFmtId="0" fontId="6" fillId="2" borderId="3" xfId="1" applyBorder="1"/>
    <xf numFmtId="0" fontId="6" fillId="2" borderId="1" xfId="1" applyBorder="1" applyAlignment="1">
      <alignment vertical="center"/>
    </xf>
    <xf numFmtId="3" fontId="6" fillId="2" borderId="1" xfId="1" applyNumberFormat="1" applyBorder="1" applyAlignment="1">
      <alignment horizontal="left" vertical="center" wrapText="1"/>
    </xf>
    <xf numFmtId="187" fontId="6" fillId="2" borderId="1" xfId="1" applyNumberFormat="1" applyBorder="1" applyAlignment="1">
      <alignment horizontal="center" vertical="center" wrapText="1"/>
    </xf>
    <xf numFmtId="187" fontId="6" fillId="2" borderId="1" xfId="1" applyNumberFormat="1" applyBorder="1"/>
    <xf numFmtId="4" fontId="6" fillId="2" borderId="5" xfId="1" applyNumberFormat="1" applyBorder="1" applyAlignment="1">
      <alignment horizontal="center" vertical="center" wrapText="1"/>
    </xf>
    <xf numFmtId="0" fontId="6" fillId="2" borderId="5" xfId="1" applyBorder="1" applyAlignment="1">
      <alignment horizontal="center" vertical="center" wrapText="1"/>
    </xf>
    <xf numFmtId="0" fontId="6" fillId="2" borderId="9" xfId="1" applyBorder="1" applyAlignment="1">
      <alignment horizontal="center" vertical="center" wrapText="1"/>
    </xf>
    <xf numFmtId="0" fontId="6" fillId="2" borderId="3" xfId="1" applyBorder="1" applyAlignment="1">
      <alignment horizontal="center" vertical="center" wrapText="1"/>
    </xf>
    <xf numFmtId="4" fontId="6" fillId="2" borderId="5" xfId="1" applyNumberFormat="1" applyBorder="1" applyAlignment="1">
      <alignment horizontal="center" vertical="center" wrapText="1"/>
    </xf>
    <xf numFmtId="4" fontId="6" fillId="2" borderId="9" xfId="1" applyNumberFormat="1" applyBorder="1" applyAlignment="1">
      <alignment horizontal="center" vertical="center" wrapText="1"/>
    </xf>
    <xf numFmtId="4" fontId="6" fillId="2" borderId="3" xfId="1" applyNumberFormat="1" applyBorder="1" applyAlignment="1">
      <alignment horizontal="center" vertical="center" wrapText="1"/>
    </xf>
    <xf numFmtId="187" fontId="6" fillId="2" borderId="5" xfId="1" applyNumberFormat="1" applyBorder="1" applyAlignment="1">
      <alignment horizontal="center" vertical="center" wrapText="1"/>
    </xf>
    <xf numFmtId="187" fontId="6" fillId="2" borderId="3" xfId="1" applyNumberFormat="1" applyBorder="1" applyAlignment="1">
      <alignment horizontal="center" vertical="center" wrapText="1"/>
    </xf>
    <xf numFmtId="187" fontId="6" fillId="2" borderId="5" xfId="1" applyNumberFormat="1" applyBorder="1" applyAlignment="1">
      <alignment horizontal="center" vertical="center" wrapText="1"/>
    </xf>
    <xf numFmtId="187" fontId="6" fillId="2" borderId="9" xfId="1" applyNumberFormat="1" applyBorder="1" applyAlignment="1">
      <alignment horizontal="center" vertical="center" wrapText="1"/>
    </xf>
    <xf numFmtId="187" fontId="6" fillId="2" borderId="3" xfId="1" applyNumberFormat="1" applyBorder="1" applyAlignment="1">
      <alignment horizontal="center" vertical="center" wrapText="1"/>
    </xf>
    <xf numFmtId="10" fontId="6" fillId="2" borderId="5" xfId="1" applyNumberFormat="1" applyBorder="1" applyAlignment="1">
      <alignment horizontal="center" vertical="center" wrapText="1"/>
    </xf>
    <xf numFmtId="10" fontId="6" fillId="2" borderId="5" xfId="1" applyNumberFormat="1" applyBorder="1" applyAlignment="1">
      <alignment horizontal="center" vertical="center" wrapText="1"/>
    </xf>
    <xf numFmtId="10" fontId="6" fillId="2" borderId="3" xfId="1" applyNumberFormat="1" applyBorder="1" applyAlignment="1">
      <alignment horizontal="center" vertical="center" wrapText="1"/>
    </xf>
    <xf numFmtId="10" fontId="6" fillId="2" borderId="1" xfId="1" applyNumberFormat="1" applyBorder="1" applyAlignment="1">
      <alignment horizontal="center" vertical="center" wrapText="1"/>
    </xf>
    <xf numFmtId="10" fontId="6" fillId="2" borderId="1" xfId="1" applyNumberFormat="1" applyBorder="1" applyAlignment="1">
      <alignment horizontal="center"/>
    </xf>
    <xf numFmtId="10" fontId="6" fillId="2" borderId="1" xfId="1" applyNumberFormat="1" applyBorder="1"/>
  </cellXfs>
  <cellStyles count="4">
    <cellStyle name="60% - ส่วนที่ถูกเน้น6" xfId="3" builtinId="52"/>
    <cellStyle name="ปกติ" xfId="0" builtinId="0"/>
    <cellStyle name="ส่วนที่ถูกเน้น5" xfId="1" builtinId="45"/>
    <cellStyle name="ส่วนที่ถูกเน้น6" xfId="2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1983442</xdr:colOff>
      <xdr:row>8</xdr:row>
      <xdr:rowOff>44468</xdr:rowOff>
    </xdr:from>
    <xdr:to>
      <xdr:col>2</xdr:col>
      <xdr:colOff>393069</xdr:colOff>
      <xdr:row>10</xdr:row>
      <xdr:rowOff>290711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85A92B1-71C1-022D-2CE3-BC02D4BD9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8060" y="3630350"/>
          <a:ext cx="762000" cy="503979"/>
        </a:xfrm>
        <a:prstGeom prst="rect">
          <a:avLst/>
        </a:prstGeom>
      </xdr:spPr>
    </xdr:pic>
    <xdr:clientData/>
  </xdr:twoCellAnchor>
  <xdr:twoCellAnchor editAs="oneCell">
    <xdr:from>
      <xdr:col>5</xdr:col>
      <xdr:colOff>482346</xdr:colOff>
      <xdr:row>8</xdr:row>
      <xdr:rowOff>78317</xdr:rowOff>
    </xdr:from>
    <xdr:to>
      <xdr:col>6</xdr:col>
      <xdr:colOff>841328</xdr:colOff>
      <xdr:row>11</xdr:row>
      <xdr:rowOff>9358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27085062-AA44-A91A-4D68-3FEBE8C98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247" y="2665768"/>
          <a:ext cx="1037246" cy="475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topLeftCell="A3" zoomScale="91" zoomScaleNormal="91" workbookViewId="0">
      <selection activeCell="B11" sqref="B11:C13"/>
    </sheetView>
  </sheetViews>
  <sheetFormatPr defaultColWidth="9" defaultRowHeight="21" x14ac:dyDescent="0.4"/>
  <cols>
    <col min="1" max="1" width="5.3984375" style="3" customWidth="1"/>
    <col min="2" max="2" width="30.796875" style="3" customWidth="1"/>
    <col min="3" max="3" width="34.09765625" style="3" customWidth="1"/>
    <col min="4" max="5" width="13.796875" style="3" customWidth="1"/>
    <col min="6" max="6" width="8.8984375" style="3" customWidth="1"/>
    <col min="7" max="7" width="11.19921875" style="3" customWidth="1"/>
    <col min="8" max="16384" width="9" style="3"/>
  </cols>
  <sheetData>
    <row r="1" spans="1:7" ht="33" x14ac:dyDescent="0.6">
      <c r="A1" s="4" t="s">
        <v>17</v>
      </c>
      <c r="B1" s="4"/>
      <c r="C1" s="4"/>
      <c r="D1" s="4"/>
      <c r="E1" s="4"/>
      <c r="F1" s="4"/>
      <c r="G1" s="4"/>
    </row>
    <row r="2" spans="1:7" ht="22.8" x14ac:dyDescent="0.4">
      <c r="A2" s="5" t="s">
        <v>6</v>
      </c>
      <c r="B2" s="5"/>
      <c r="C2" s="5"/>
      <c r="D2" s="5"/>
      <c r="E2" s="5"/>
      <c r="F2" s="5"/>
      <c r="G2" s="5"/>
    </row>
    <row r="3" spans="1:7" ht="22.8" x14ac:dyDescent="0.4">
      <c r="A3" s="6" t="s">
        <v>11</v>
      </c>
      <c r="B3" s="6"/>
      <c r="C3" s="6"/>
      <c r="D3" s="6"/>
      <c r="E3" s="6"/>
      <c r="F3" s="6"/>
      <c r="G3" s="6"/>
    </row>
    <row r="4" spans="1:7" s="9" customFormat="1" ht="27.6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10</v>
      </c>
      <c r="G4" s="8" t="s">
        <v>5</v>
      </c>
    </row>
    <row r="5" spans="1:7" s="14" customFormat="1" ht="27.6" x14ac:dyDescent="0.25">
      <c r="A5" s="10">
        <v>1</v>
      </c>
      <c r="B5" s="11" t="s">
        <v>8</v>
      </c>
      <c r="C5" s="11" t="s">
        <v>12</v>
      </c>
      <c r="D5" s="12">
        <v>40200</v>
      </c>
      <c r="E5" s="12">
        <v>23072.19</v>
      </c>
      <c r="F5" s="13">
        <v>0.74239999999999995</v>
      </c>
      <c r="G5" s="10" t="s">
        <v>9</v>
      </c>
    </row>
    <row r="6" spans="1:7" s="14" customFormat="1" ht="27.6" x14ac:dyDescent="0.25">
      <c r="A6" s="10">
        <v>2</v>
      </c>
      <c r="B6" s="15" t="s">
        <v>13</v>
      </c>
      <c r="C6" s="11" t="s">
        <v>14</v>
      </c>
      <c r="D6" s="12">
        <v>14900</v>
      </c>
      <c r="E6" s="12">
        <v>1200</v>
      </c>
      <c r="F6" s="13">
        <v>0.09</v>
      </c>
      <c r="G6" s="10" t="s">
        <v>9</v>
      </c>
    </row>
    <row r="7" spans="1:7" s="14" customFormat="1" ht="27.6" x14ac:dyDescent="0.25">
      <c r="A7" s="10">
        <v>3</v>
      </c>
      <c r="B7" s="16" t="s">
        <v>15</v>
      </c>
      <c r="C7" s="16" t="s">
        <v>16</v>
      </c>
      <c r="D7" s="12">
        <v>19200</v>
      </c>
      <c r="E7" s="12">
        <v>19200</v>
      </c>
      <c r="F7" s="13">
        <v>1</v>
      </c>
      <c r="G7" s="10" t="s">
        <v>9</v>
      </c>
    </row>
    <row r="8" spans="1:7" s="14" customFormat="1" ht="13.8" x14ac:dyDescent="0.25">
      <c r="A8" s="17"/>
      <c r="B8" s="17" t="s">
        <v>7</v>
      </c>
      <c r="C8" s="18"/>
      <c r="D8" s="19">
        <v>84100</v>
      </c>
      <c r="E8" s="19">
        <v>40628</v>
      </c>
      <c r="F8" s="13">
        <v>0.51690000000000003</v>
      </c>
      <c r="G8" s="10"/>
    </row>
    <row r="9" spans="1:7" ht="20.25" customHeight="1" x14ac:dyDescent="0.4"/>
    <row r="10" spans="1:7" hidden="1" x14ac:dyDescent="0.4">
      <c r="A10" s="1"/>
      <c r="B10" s="2"/>
      <c r="C10" s="2"/>
      <c r="D10" s="2"/>
      <c r="E10" s="2"/>
      <c r="F10" s="2"/>
      <c r="G10" s="2"/>
    </row>
    <row r="11" spans="1:7" ht="23.25" customHeight="1" x14ac:dyDescent="0.4">
      <c r="A11" s="1"/>
      <c r="B11" s="7" t="s">
        <v>18</v>
      </c>
      <c r="C11" s="7"/>
      <c r="D11" s="2"/>
      <c r="E11" s="2"/>
      <c r="F11" s="7" t="s">
        <v>47</v>
      </c>
      <c r="G11" s="7"/>
    </row>
    <row r="12" spans="1:7" x14ac:dyDescent="0.4">
      <c r="A12" s="1"/>
      <c r="B12" s="7"/>
      <c r="C12" s="7"/>
      <c r="D12" s="2"/>
      <c r="E12" s="2"/>
      <c r="F12" s="7"/>
      <c r="G12" s="7"/>
    </row>
    <row r="13" spans="1:7" x14ac:dyDescent="0.4">
      <c r="A13" s="1"/>
      <c r="B13" s="7"/>
      <c r="C13" s="7"/>
      <c r="D13" s="2"/>
      <c r="E13" s="2"/>
      <c r="F13" s="7"/>
      <c r="G13" s="7"/>
    </row>
    <row r="15" spans="1:7" ht="55.2" x14ac:dyDescent="0.4">
      <c r="A15" s="22" t="s">
        <v>0</v>
      </c>
      <c r="B15" s="23" t="s">
        <v>46</v>
      </c>
      <c r="C15" s="23" t="s">
        <v>19</v>
      </c>
      <c r="D15" s="24" t="s">
        <v>20</v>
      </c>
      <c r="E15" s="25" t="s">
        <v>4</v>
      </c>
      <c r="F15" s="25" t="s">
        <v>10</v>
      </c>
      <c r="G15" s="25" t="s">
        <v>5</v>
      </c>
    </row>
    <row r="16" spans="1:7" ht="27.6" x14ac:dyDescent="0.4">
      <c r="A16" s="26">
        <v>1</v>
      </c>
      <c r="B16" s="27" t="s">
        <v>22</v>
      </c>
      <c r="C16" s="27" t="s">
        <v>23</v>
      </c>
      <c r="D16" s="49">
        <v>585600</v>
      </c>
      <c r="E16" s="42">
        <v>251400</v>
      </c>
      <c r="F16" s="54">
        <v>0.42930327868851997</v>
      </c>
      <c r="G16" s="25" t="s">
        <v>9</v>
      </c>
    </row>
    <row r="17" spans="1:7" ht="27.6" customHeight="1" x14ac:dyDescent="0.4">
      <c r="A17" s="28">
        <v>2</v>
      </c>
      <c r="B17" s="29" t="s">
        <v>25</v>
      </c>
      <c r="C17" s="30" t="s">
        <v>26</v>
      </c>
      <c r="D17" s="51">
        <v>34600</v>
      </c>
      <c r="E17" s="46">
        <v>1200</v>
      </c>
      <c r="F17" s="55">
        <v>3.4682080924855002E-2</v>
      </c>
      <c r="G17" s="43" t="s">
        <v>9</v>
      </c>
    </row>
    <row r="18" spans="1:7" x14ac:dyDescent="0.4">
      <c r="A18" s="31">
        <v>3</v>
      </c>
      <c r="B18" s="20" t="s">
        <v>27</v>
      </c>
      <c r="C18" s="32" t="s">
        <v>28</v>
      </c>
      <c r="D18" s="52"/>
      <c r="E18" s="47"/>
      <c r="F18" s="44"/>
      <c r="G18" s="44"/>
    </row>
    <row r="19" spans="1:7" x14ac:dyDescent="0.4">
      <c r="A19" s="33"/>
      <c r="B19" s="34" t="s">
        <v>29</v>
      </c>
      <c r="C19" s="35"/>
      <c r="D19" s="53"/>
      <c r="E19" s="48"/>
      <c r="F19" s="45"/>
      <c r="G19" s="45"/>
    </row>
    <row r="20" spans="1:7" ht="27.6" x14ac:dyDescent="0.4">
      <c r="A20" s="36"/>
      <c r="B20" s="37" t="s">
        <v>30</v>
      </c>
      <c r="C20" s="37" t="s">
        <v>31</v>
      </c>
      <c r="D20" s="50">
        <v>48000</v>
      </c>
      <c r="E20" s="42">
        <v>4800</v>
      </c>
      <c r="F20" s="56">
        <v>0.1</v>
      </c>
      <c r="G20" s="25" t="s">
        <v>9</v>
      </c>
    </row>
    <row r="21" spans="1:7" ht="27.6" x14ac:dyDescent="0.4">
      <c r="A21" s="36">
        <v>4</v>
      </c>
      <c r="B21" s="21" t="s">
        <v>32</v>
      </c>
      <c r="C21" s="21" t="s">
        <v>33</v>
      </c>
      <c r="D21" s="40">
        <v>14100</v>
      </c>
      <c r="E21" s="42">
        <v>4700</v>
      </c>
      <c r="F21" s="57">
        <v>0.33333333333332998</v>
      </c>
      <c r="G21" s="25" t="s">
        <v>9</v>
      </c>
    </row>
    <row r="22" spans="1:7" ht="27.6" x14ac:dyDescent="0.4">
      <c r="A22" s="36">
        <v>5</v>
      </c>
      <c r="B22" s="21" t="s">
        <v>34</v>
      </c>
      <c r="C22" s="21" t="s">
        <v>35</v>
      </c>
      <c r="D22" s="40">
        <v>31200</v>
      </c>
      <c r="E22" s="42">
        <v>3900</v>
      </c>
      <c r="F22" s="57">
        <v>0.125</v>
      </c>
      <c r="G22" s="25" t="s">
        <v>9</v>
      </c>
    </row>
    <row r="23" spans="1:7" ht="27.6" x14ac:dyDescent="0.4">
      <c r="A23" s="36">
        <v>6</v>
      </c>
      <c r="B23" s="21" t="s">
        <v>36</v>
      </c>
      <c r="C23" s="21" t="s">
        <v>37</v>
      </c>
      <c r="D23" s="40">
        <v>5500</v>
      </c>
      <c r="E23" s="42">
        <v>4700</v>
      </c>
      <c r="F23" s="57">
        <v>0.85454545454544995</v>
      </c>
      <c r="G23" s="25" t="s">
        <v>9</v>
      </c>
    </row>
    <row r="24" spans="1:7" ht="27.6" x14ac:dyDescent="0.4">
      <c r="A24" s="36">
        <v>7</v>
      </c>
      <c r="B24" s="38" t="s">
        <v>38</v>
      </c>
      <c r="C24" s="39" t="s">
        <v>39</v>
      </c>
      <c r="D24" s="40">
        <v>948300</v>
      </c>
      <c r="E24" s="42">
        <v>420000</v>
      </c>
      <c r="F24" s="57">
        <v>0.44289781714646997</v>
      </c>
      <c r="G24" s="25" t="s">
        <v>9</v>
      </c>
    </row>
    <row r="25" spans="1:7" ht="27.6" x14ac:dyDescent="0.4">
      <c r="A25" s="36">
        <v>8</v>
      </c>
      <c r="B25" s="21" t="s">
        <v>40</v>
      </c>
      <c r="C25" s="21" t="s">
        <v>41</v>
      </c>
      <c r="D25" s="40">
        <v>4900</v>
      </c>
      <c r="E25" s="42">
        <v>0</v>
      </c>
      <c r="F25" s="58">
        <v>0</v>
      </c>
      <c r="G25" s="25" t="s">
        <v>9</v>
      </c>
    </row>
    <row r="26" spans="1:7" ht="27.6" x14ac:dyDescent="0.4">
      <c r="A26" s="36">
        <v>11</v>
      </c>
      <c r="B26" s="21" t="s">
        <v>42</v>
      </c>
      <c r="C26" s="21" t="s">
        <v>43</v>
      </c>
      <c r="D26" s="40">
        <v>40200</v>
      </c>
      <c r="E26" s="42">
        <v>23072.19</v>
      </c>
      <c r="F26" s="58">
        <v>0.57393507462686999</v>
      </c>
      <c r="G26" s="25" t="s">
        <v>9</v>
      </c>
    </row>
    <row r="27" spans="1:7" ht="27.6" x14ac:dyDescent="0.4">
      <c r="A27" s="36">
        <v>12</v>
      </c>
      <c r="B27" s="21" t="s">
        <v>44</v>
      </c>
      <c r="C27" s="21" t="s">
        <v>45</v>
      </c>
      <c r="D27" s="40">
        <v>500</v>
      </c>
      <c r="E27" s="42">
        <v>0</v>
      </c>
      <c r="F27" s="58">
        <v>0</v>
      </c>
      <c r="G27" s="25" t="s">
        <v>9</v>
      </c>
    </row>
    <row r="28" spans="1:7" x14ac:dyDescent="0.4">
      <c r="A28" s="36">
        <v>13</v>
      </c>
      <c r="B28" s="21" t="s">
        <v>21</v>
      </c>
      <c r="C28" s="21"/>
      <c r="D28" s="40"/>
      <c r="E28" s="42"/>
      <c r="F28" s="40"/>
      <c r="G28" s="40" t="s">
        <v>24</v>
      </c>
    </row>
    <row r="29" spans="1:7" x14ac:dyDescent="0.4">
      <c r="A29" s="26" t="s">
        <v>7</v>
      </c>
      <c r="B29" s="21"/>
      <c r="C29" s="21"/>
      <c r="D29" s="41">
        <v>1712900</v>
      </c>
      <c r="E29" s="42">
        <f>SUM(E16:E28)</f>
        <v>713772.19</v>
      </c>
      <c r="F29" s="59">
        <v>0.41670394652344001</v>
      </c>
      <c r="G29" s="21"/>
    </row>
  </sheetData>
  <mergeCells count="9">
    <mergeCell ref="A1:G1"/>
    <mergeCell ref="A2:G2"/>
    <mergeCell ref="A3:G3"/>
    <mergeCell ref="B11:C13"/>
    <mergeCell ref="F11:G13"/>
    <mergeCell ref="G17:G19"/>
    <mergeCell ref="F17:F19"/>
    <mergeCell ref="E17:E19"/>
    <mergeCell ref="D17:D19"/>
  </mergeCells>
  <pageMargins left="0.7" right="0.7" top="0.75" bottom="0.75" header="0.3" footer="0.3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เทคโนฯเด่นชัย</dc:creator>
  <cp:lastModifiedBy>chitsanu kj</cp:lastModifiedBy>
  <cp:lastPrinted>2025-04-24T15:39:54Z</cp:lastPrinted>
  <dcterms:created xsi:type="dcterms:W3CDTF">2024-02-05T04:13:11Z</dcterms:created>
  <dcterms:modified xsi:type="dcterms:W3CDTF">2025-04-24T15:43:45Z</dcterms:modified>
</cp:coreProperties>
</file>