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in2\Downloads\"/>
    </mc:Choice>
  </mc:AlternateContent>
  <xr:revisionPtr revIDLastSave="0" documentId="13_ncr:1_{3F7704E1-580D-4E4D-87D1-1903EB89DBD7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สรุป มีค.67  " sheetId="10" r:id="rId1"/>
    <sheet name="สรุป กพ.67" sheetId="9" r:id="rId2"/>
    <sheet name="สรุป มค.67 " sheetId="8" r:id="rId3"/>
    <sheet name="สรุป ธค.66" sheetId="5" r:id="rId4"/>
    <sheet name="สรุป พย 66" sheetId="6" r:id="rId5"/>
    <sheet name="สรุป ตค.66" sheetId="7" r:id="rId6"/>
  </sheets>
  <definedNames>
    <definedName name="_xlnm.Print_Area" localSheetId="3">'สรุป ธค.66'!$A$1:$J$18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6" l="1"/>
  <c r="D17" i="6"/>
  <c r="D14" i="6"/>
  <c r="G14" i="10"/>
  <c r="D14" i="10"/>
</calcChain>
</file>

<file path=xl/sharedStrings.xml><?xml version="1.0" encoding="utf-8"?>
<sst xmlns="http://schemas.openxmlformats.org/spreadsheetml/2006/main" count="367" uniqueCount="92">
  <si>
    <t>สรุปผลการดำเนินการจัดซื้อจัดจ้างในรอบเดือน ตุลาคม 2566</t>
  </si>
  <si>
    <t>ลำดับ</t>
  </si>
  <si>
    <t>งานที่จัดซื้อ</t>
  </si>
  <si>
    <t>หรือจัดจ้าง</t>
  </si>
  <si>
    <t>วงเงินที่</t>
  </si>
  <si>
    <t>จัดซื้อหรือ</t>
  </si>
  <si>
    <t>จัดจ้าง</t>
  </si>
  <si>
    <t>ราคากลาง</t>
  </si>
  <si>
    <t>(บาท)</t>
  </si>
  <si>
    <t>วิธีซื้อ</t>
  </si>
  <si>
    <t>หรือ จ้าง</t>
  </si>
  <si>
    <t>รายชื่อผู้</t>
  </si>
  <si>
    <t>เสนอราคา</t>
  </si>
  <si>
    <t>และราคาที่</t>
  </si>
  <si>
    <t>เสนอ</t>
  </si>
  <si>
    <t>ผู้ได้รัรบการ</t>
  </si>
  <si>
    <t>คัดเลือกและ</t>
  </si>
  <si>
    <t>ราคาที่ตกลง</t>
  </si>
  <si>
    <t>ซื้อหรือจ้าง</t>
  </si>
  <si>
    <t>เหตุผลที่</t>
  </si>
  <si>
    <t>คัดเลือก</t>
  </si>
  <si>
    <t>โดยสรุป</t>
  </si>
  <si>
    <t>เลขที่และ</t>
  </si>
  <si>
    <t>วันที่ของ</t>
  </si>
  <si>
    <t>สัญญาหรือ</t>
  </si>
  <si>
    <t>ข้อตกลง</t>
  </si>
  <si>
    <t>ในการซื้อ</t>
  </si>
  <si>
    <t>หรือจ้าง</t>
  </si>
  <si>
    <t xml:space="preserve"> </t>
  </si>
  <si>
    <t>แบบ สขร.1</t>
  </si>
  <si>
    <t>เฉพาะเจาะจง</t>
  </si>
  <si>
    <t>สรุปผลการดำเนินการจัดซื้อจัดจ้างในรอบเดือน พฤศจิกายน 2566</t>
  </si>
  <si>
    <t>สรุปผลการดำเนินการจัดซื้อจัดจ้างในรอบเดือน มกราคม 2567</t>
  </si>
  <si>
    <t>สรุปผลการดำเนินการจัดซื้อจัดจ้างในรอบเดือน ธันวาคม  2566</t>
  </si>
  <si>
    <t>น้ำมัน</t>
  </si>
  <si>
    <t>เชื้อเพลิง</t>
  </si>
  <si>
    <t>วงเงินที่ไม่เกินกำหนดใน</t>
  </si>
  <si>
    <t>กฏกระทรวง/พิจารณา</t>
  </si>
  <si>
    <t>เกณ์ราคา</t>
  </si>
  <si>
    <t>วัสดุสำนักงาน</t>
  </si>
  <si>
    <t>เป็นผู้มีคุณสมบัติตรงตาม</t>
  </si>
  <si>
    <t>เงื่อนไขที่กำหนด</t>
  </si>
  <si>
    <t>การซื้อขายน้ำมันเชื้อเพลิง</t>
  </si>
  <si>
    <t>บันทึกข้อตกลง</t>
  </si>
  <si>
    <t>ห้างหุ้นส่วนจำกัดน้ำมันเด่นชัย</t>
  </si>
  <si>
    <t>ห้างหุ้นส่วนจำกัด</t>
  </si>
  <si>
    <t>น้ำมันเด่นชัย</t>
  </si>
  <si>
    <t>จำกัด</t>
  </si>
  <si>
    <t xml:space="preserve"> ตรวจแล้วถูกต้อง</t>
  </si>
  <si>
    <t>ใบสั่งซื้อ/สั่งจ้าง</t>
  </si>
  <si>
    <t xml:space="preserve"> ข้อมูล  ณ   วันที่ 31 เดือน มกราคม พ.ศ.2567</t>
  </si>
  <si>
    <t xml:space="preserve"> ข้อมูล  ณ  วันที่  31  เดือน  ตุลาคม พ.ศ.2566</t>
  </si>
  <si>
    <t>ข้อมูล  ณ  วันที่ 30 เดือน พฤศจิกายน  พ.ศ.2566</t>
  </si>
  <si>
    <t>ข้อมูล  ณ   วันที่  31  เดือน ธันวาคม  พ.ศ.2566</t>
  </si>
  <si>
    <t xml:space="preserve"> ข้อมูล  ณ   วันที่ 29 เดือน กุมภาพันธ์  พ.ศ.2567</t>
  </si>
  <si>
    <t>นายนุช ขัดมัน</t>
  </si>
  <si>
    <t>จ้างประกอบ</t>
  </si>
  <si>
    <t>เลี้ยงอาหาร</t>
  </si>
  <si>
    <t>ผู้ต้องหา</t>
  </si>
  <si>
    <t xml:space="preserve"> ที่ 80/67 ลง 29 ก.พ.67</t>
  </si>
  <si>
    <t xml:space="preserve"> ที่ 79/67 ลง 29 ก.พ.67</t>
  </si>
  <si>
    <t xml:space="preserve"> ข้อมูล  ณ   วันที่ 31 เดือน มีนาคม  พ.ศ.2567</t>
  </si>
  <si>
    <t>พ.ต.ท.</t>
  </si>
  <si>
    <t>สวญ.สภ.วังหงส์ จว.แพร่</t>
  </si>
  <si>
    <t xml:space="preserve">     ( เมธี ยั่งยืน )</t>
  </si>
  <si>
    <t>สถานีตำรวจภูธรวังหงส์ จังหวัดแพร่</t>
  </si>
  <si>
    <t>บริษัท เอ ปิโตรเลียม จำกัด</t>
  </si>
  <si>
    <t xml:space="preserve">บริษัท เอ ปิโตรเลียม </t>
  </si>
  <si>
    <t xml:space="preserve"> ที่ 1/67 ลง 3 ต.ค. 66</t>
  </si>
  <si>
    <t xml:space="preserve"> ที่ 2/67 ลง 31 ต.ค. 66</t>
  </si>
  <si>
    <t>จัดซื้อ</t>
  </si>
  <si>
    <t>ศ พาณิชย์ 61</t>
  </si>
  <si>
    <t xml:space="preserve"> ที่ 3/67 ลง 9 พ.ย. 66</t>
  </si>
  <si>
    <t>จ้างซ่อม</t>
  </si>
  <si>
    <t>รถจักรยานยนต์</t>
  </si>
  <si>
    <t>ของทางราชการ</t>
  </si>
  <si>
    <t>นายบุญส่ง</t>
  </si>
  <si>
    <t>หงษ์แสง</t>
  </si>
  <si>
    <t>ซ่อมรถจักรยานยนต์</t>
  </si>
  <si>
    <t>บันทึกข้อตกลงการจ้าง</t>
  </si>
  <si>
    <t xml:space="preserve"> ที่ 4/67 ลง 9 พ.ย. 66</t>
  </si>
  <si>
    <t>จ้างทำความสะอาด</t>
  </si>
  <si>
    <t>อาคารที่พัก</t>
  </si>
  <si>
    <t>นางสาวบัวผัน</t>
  </si>
  <si>
    <t>โลกคำลือ</t>
  </si>
  <si>
    <t>บันทึกข้อตกลงจ้าง</t>
  </si>
  <si>
    <t>ทำความสะอาดอาคารทื่ทำการ</t>
  </si>
  <si>
    <t xml:space="preserve"> ที่ 5/67 ลง 9 พ.ย. 66</t>
  </si>
  <si>
    <t xml:space="preserve"> ที่ 6/67 ลง 29 พ.ย. 66</t>
  </si>
  <si>
    <t xml:space="preserve"> ที่ 7/67 ลง 28 ธ.ค. 66</t>
  </si>
  <si>
    <t xml:space="preserve"> ที่ 8/67 ลง 18 ม.ค. 66</t>
  </si>
  <si>
    <t xml:space="preserve"> ที่ 9/67 ลง 31 ม.ค.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</si>
</sst>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/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3" fontId="1" fillId="4" borderId="4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19</xdr:row>
      <xdr:rowOff>0</xdr:rowOff>
    </xdr:from>
    <xdr:to>
      <xdr:col>7</xdr:col>
      <xdr:colOff>145315</xdr:colOff>
      <xdr:row>21</xdr:row>
      <xdr:rowOff>123010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B6730A7-2FCD-4F84-A3C7-A4662C727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895" b="94737" l="6148" r="99180">
                      <a14:foregroundMark x1="36747" y1="60141" x2="62705" y2="27193"/>
                      <a14:foregroundMark x1="62705" y1="27193" x2="27459" y2="49123"/>
                      <a14:foregroundMark x1="28591" y1="49781" x2="46436" y2="60155"/>
                      <a14:foregroundMark x1="27459" y1="49123" x2="28528" y2="49744"/>
                      <a14:foregroundMark x1="42129" y1="74256" x2="43001" y2="73830"/>
                      <a14:foregroundMark x1="28109" y1="81103" x2="28891" y2="80721"/>
                      <a14:foregroundMark x1="11085" y1="89417" x2="12714" y2="88622"/>
                      <a14:foregroundMark x1="7377" y1="91228" x2="8938" y2="90466"/>
                      <a14:foregroundMark x1="30172" y1="90392" x2="30328" y2="90351"/>
                      <a14:foregroundMark x1="27628" y1="91058" x2="29149" y2="90660"/>
                      <a14:foregroundMark x1="12735" y1="94962" x2="14696" y2="94448"/>
                      <a14:foregroundMark x1="10246" y1="95614" x2="10453" y2="95560"/>
                      <a14:foregroundMark x1="84426" y1="11404" x2="97131" y2="7895"/>
                      <a14:foregroundMark x1="89754" y1="10526" x2="99180" y2="8772"/>
                      <a14:backgroundMark x1="29918" y1="99123" x2="97541" y2="49123"/>
                      <a14:backgroundMark x1="97541" y1="49123" x2="98770" y2="46491"/>
                      <a14:backgroundMark x1="45902" y1="62281" x2="95492" y2="30702"/>
                      <a14:backgroundMark x1="40574" y1="70175" x2="30328" y2="78070"/>
                      <a14:backgroundMark x1="22131" y1="82456" x2="25820" y2="65789"/>
                      <a14:backgroundMark x1="32787" y1="82456" x2="24180" y2="59649"/>
                      <a14:backgroundMark x1="28279" y1="85088" x2="27049" y2="67544"/>
                      <a14:backgroundMark x1="25410" y1="81579" x2="21311" y2="71930"/>
                      <a14:backgroundMark x1="16803" y1="68421" x2="28279" y2="80702"/>
                      <a14:backgroundMark x1="25000" y1="83333" x2="12705" y2="88596"/>
                      <a14:backgroundMark x1="11885" y1="92105" x2="9426" y2="9210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067300"/>
          <a:ext cx="1433095" cy="656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7</xdr:col>
      <xdr:colOff>145315</xdr:colOff>
      <xdr:row>18</xdr:row>
      <xdr:rowOff>123010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C3D60D3-323B-4C57-BE78-C927B59FA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895" b="94737" l="6148" r="99180">
                      <a14:foregroundMark x1="36747" y1="60141" x2="62705" y2="27193"/>
                      <a14:foregroundMark x1="62705" y1="27193" x2="27459" y2="49123"/>
                      <a14:foregroundMark x1="28591" y1="49781" x2="46436" y2="60155"/>
                      <a14:foregroundMark x1="27459" y1="49123" x2="28528" y2="49744"/>
                      <a14:foregroundMark x1="42129" y1="74256" x2="43001" y2="73830"/>
                      <a14:foregroundMark x1="28109" y1="81103" x2="28891" y2="80721"/>
                      <a14:foregroundMark x1="11085" y1="89417" x2="12714" y2="88622"/>
                      <a14:foregroundMark x1="7377" y1="91228" x2="8938" y2="90466"/>
                      <a14:foregroundMark x1="30172" y1="90392" x2="30328" y2="90351"/>
                      <a14:foregroundMark x1="27628" y1="91058" x2="29149" y2="90660"/>
                      <a14:foregroundMark x1="12735" y1="94962" x2="14696" y2="94448"/>
                      <a14:foregroundMark x1="10246" y1="95614" x2="10453" y2="95560"/>
                      <a14:foregroundMark x1="84426" y1="11404" x2="97131" y2="7895"/>
                      <a14:foregroundMark x1="89754" y1="10526" x2="99180" y2="8772"/>
                      <a14:backgroundMark x1="29918" y1="99123" x2="97541" y2="49123"/>
                      <a14:backgroundMark x1="97541" y1="49123" x2="98770" y2="46491"/>
                      <a14:backgroundMark x1="45902" y1="62281" x2="95492" y2="30702"/>
                      <a14:backgroundMark x1="40574" y1="70175" x2="30328" y2="78070"/>
                      <a14:backgroundMark x1="22131" y1="82456" x2="25820" y2="65789"/>
                      <a14:backgroundMark x1="32787" y1="82456" x2="24180" y2="59649"/>
                      <a14:backgroundMark x1="28279" y1="85088" x2="27049" y2="67544"/>
                      <a14:backgroundMark x1="25410" y1="81579" x2="21311" y2="71930"/>
                      <a14:backgroundMark x1="16803" y1="68421" x2="28279" y2="80702"/>
                      <a14:backgroundMark x1="25000" y1="83333" x2="12705" y2="88596"/>
                      <a14:backgroundMark x1="11885" y1="92105" x2="9426" y2="9210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067300"/>
          <a:ext cx="1433095" cy="656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15</xdr:row>
      <xdr:rowOff>228600</xdr:rowOff>
    </xdr:from>
    <xdr:to>
      <xdr:col>7</xdr:col>
      <xdr:colOff>152935</xdr:colOff>
      <xdr:row>18</xdr:row>
      <xdr:rowOff>84910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526CCC0-AF8E-4997-A1A5-53CA7E0C6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895" b="94737" l="6148" r="99180">
                      <a14:foregroundMark x1="36747" y1="60141" x2="62705" y2="27193"/>
                      <a14:foregroundMark x1="62705" y1="27193" x2="27459" y2="49123"/>
                      <a14:foregroundMark x1="28591" y1="49781" x2="46436" y2="60155"/>
                      <a14:foregroundMark x1="27459" y1="49123" x2="28528" y2="49744"/>
                      <a14:foregroundMark x1="42129" y1="74256" x2="43001" y2="73830"/>
                      <a14:foregroundMark x1="28109" y1="81103" x2="28891" y2="80721"/>
                      <a14:foregroundMark x1="11085" y1="89417" x2="12714" y2="88622"/>
                      <a14:foregroundMark x1="7377" y1="91228" x2="8938" y2="90466"/>
                      <a14:foregroundMark x1="30172" y1="90392" x2="30328" y2="90351"/>
                      <a14:foregroundMark x1="27628" y1="91058" x2="29149" y2="90660"/>
                      <a14:foregroundMark x1="12735" y1="94962" x2="14696" y2="94448"/>
                      <a14:foregroundMark x1="10246" y1="95614" x2="10453" y2="95560"/>
                      <a14:foregroundMark x1="84426" y1="11404" x2="97131" y2="7895"/>
                      <a14:foregroundMark x1="89754" y1="10526" x2="99180" y2="8772"/>
                      <a14:backgroundMark x1="29918" y1="99123" x2="97541" y2="49123"/>
                      <a14:backgroundMark x1="97541" y1="49123" x2="98770" y2="46491"/>
                      <a14:backgroundMark x1="45902" y1="62281" x2="95492" y2="30702"/>
                      <a14:backgroundMark x1="40574" y1="70175" x2="30328" y2="78070"/>
                      <a14:backgroundMark x1="22131" y1="82456" x2="25820" y2="65789"/>
                      <a14:backgroundMark x1="32787" y1="82456" x2="24180" y2="59649"/>
                      <a14:backgroundMark x1="28279" y1="85088" x2="27049" y2="67544"/>
                      <a14:backgroundMark x1="25410" y1="81579" x2="21311" y2="71930"/>
                      <a14:backgroundMark x1="16803" y1="68421" x2="28279" y2="80702"/>
                      <a14:backgroundMark x1="25000" y1="83333" x2="12705" y2="88596"/>
                      <a14:backgroundMark x1="11885" y1="92105" x2="9426" y2="9210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5829300"/>
          <a:ext cx="1433095" cy="6564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1433095</xdr:colOff>
      <xdr:row>15</xdr:row>
      <xdr:rowOff>123010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D94BD21D-5A17-44DB-92D9-B46917664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895" b="94737" l="6148" r="99180">
                      <a14:foregroundMark x1="36747" y1="60141" x2="62705" y2="27193"/>
                      <a14:foregroundMark x1="62705" y1="27193" x2="27459" y2="49123"/>
                      <a14:foregroundMark x1="28591" y1="49781" x2="46436" y2="60155"/>
                      <a14:foregroundMark x1="27459" y1="49123" x2="28528" y2="49744"/>
                      <a14:foregroundMark x1="42129" y1="74256" x2="43001" y2="73830"/>
                      <a14:foregroundMark x1="28109" y1="81103" x2="28891" y2="80721"/>
                      <a14:foregroundMark x1="11085" y1="89417" x2="12714" y2="88622"/>
                      <a14:foregroundMark x1="7377" y1="91228" x2="8938" y2="90466"/>
                      <a14:foregroundMark x1="30172" y1="90392" x2="30328" y2="90351"/>
                      <a14:foregroundMark x1="27628" y1="91058" x2="29149" y2="90660"/>
                      <a14:foregroundMark x1="12735" y1="94962" x2="14696" y2="94448"/>
                      <a14:foregroundMark x1="10246" y1="95614" x2="10453" y2="95560"/>
                      <a14:foregroundMark x1="84426" y1="11404" x2="97131" y2="7895"/>
                      <a14:foregroundMark x1="89754" y1="10526" x2="99180" y2="8772"/>
                      <a14:backgroundMark x1="29918" y1="99123" x2="97541" y2="49123"/>
                      <a14:backgroundMark x1="97541" y1="49123" x2="98770" y2="46491"/>
                      <a14:backgroundMark x1="45902" y1="62281" x2="95492" y2="30702"/>
                      <a14:backgroundMark x1="40574" y1="70175" x2="30328" y2="78070"/>
                      <a14:backgroundMark x1="22131" y1="82456" x2="25820" y2="65789"/>
                      <a14:backgroundMark x1="32787" y1="82456" x2="24180" y2="59649"/>
                      <a14:backgroundMark x1="28279" y1="85088" x2="27049" y2="67544"/>
                      <a14:backgroundMark x1="25410" y1="81579" x2="21311" y2="71930"/>
                      <a14:backgroundMark x1="16803" y1="68421" x2="28279" y2="80702"/>
                      <a14:backgroundMark x1="25000" y1="83333" x2="12705" y2="88596"/>
                      <a14:backgroundMark x1="11885" y1="92105" x2="9426" y2="9210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067300"/>
          <a:ext cx="1433095" cy="656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1433095</xdr:colOff>
      <xdr:row>24</xdr:row>
      <xdr:rowOff>123010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B749B7D-92D2-4BC2-A6D0-A36EA9753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895" b="94737" l="6148" r="99180">
                      <a14:foregroundMark x1="36747" y1="60141" x2="62705" y2="27193"/>
                      <a14:foregroundMark x1="62705" y1="27193" x2="27459" y2="49123"/>
                      <a14:foregroundMark x1="28591" y1="49781" x2="46436" y2="60155"/>
                      <a14:foregroundMark x1="27459" y1="49123" x2="28528" y2="49744"/>
                      <a14:foregroundMark x1="42129" y1="74256" x2="43001" y2="73830"/>
                      <a14:foregroundMark x1="28109" y1="81103" x2="28891" y2="80721"/>
                      <a14:foregroundMark x1="11085" y1="89417" x2="12714" y2="88622"/>
                      <a14:foregroundMark x1="7377" y1="91228" x2="8938" y2="90466"/>
                      <a14:foregroundMark x1="30172" y1="90392" x2="30328" y2="90351"/>
                      <a14:foregroundMark x1="27628" y1="91058" x2="29149" y2="90660"/>
                      <a14:foregroundMark x1="12735" y1="94962" x2="14696" y2="94448"/>
                      <a14:foregroundMark x1="10246" y1="95614" x2="10453" y2="95560"/>
                      <a14:foregroundMark x1="84426" y1="11404" x2="97131" y2="7895"/>
                      <a14:foregroundMark x1="89754" y1="10526" x2="99180" y2="8772"/>
                      <a14:backgroundMark x1="29918" y1="99123" x2="97541" y2="49123"/>
                      <a14:backgroundMark x1="97541" y1="49123" x2="98770" y2="46491"/>
                      <a14:backgroundMark x1="45902" y1="62281" x2="95492" y2="30702"/>
                      <a14:backgroundMark x1="40574" y1="70175" x2="30328" y2="78070"/>
                      <a14:backgroundMark x1="22131" y1="82456" x2="25820" y2="65789"/>
                      <a14:backgroundMark x1="32787" y1="82456" x2="24180" y2="59649"/>
                      <a14:backgroundMark x1="28279" y1="85088" x2="27049" y2="67544"/>
                      <a14:backgroundMark x1="25410" y1="81579" x2="21311" y2="71930"/>
                      <a14:backgroundMark x1="16803" y1="68421" x2="28279" y2="80702"/>
                      <a14:backgroundMark x1="25000" y1="83333" x2="12705" y2="88596"/>
                      <a14:backgroundMark x1="11885" y1="92105" x2="9426" y2="9210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067300"/>
          <a:ext cx="1433095" cy="6564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</xdr:colOff>
      <xdr:row>13</xdr:row>
      <xdr:rowOff>83820</xdr:rowOff>
    </xdr:from>
    <xdr:to>
      <xdr:col>7</xdr:col>
      <xdr:colOff>305335</xdr:colOff>
      <xdr:row>15</xdr:row>
      <xdr:rowOff>206830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75A20A5-C163-4C45-8A9B-90190B777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895" b="94737" l="6148" r="99180">
                      <a14:foregroundMark x1="36747" y1="60141" x2="62705" y2="27193"/>
                      <a14:foregroundMark x1="62705" y1="27193" x2="27459" y2="49123"/>
                      <a14:foregroundMark x1="28591" y1="49781" x2="46436" y2="60155"/>
                      <a14:foregroundMark x1="27459" y1="49123" x2="28528" y2="49744"/>
                      <a14:foregroundMark x1="42129" y1="74256" x2="43001" y2="73830"/>
                      <a14:foregroundMark x1="28109" y1="81103" x2="28891" y2="80721"/>
                      <a14:foregroundMark x1="11085" y1="89417" x2="12714" y2="88622"/>
                      <a14:foregroundMark x1="7377" y1="91228" x2="8938" y2="90466"/>
                      <a14:foregroundMark x1="30172" y1="90392" x2="30328" y2="90351"/>
                      <a14:foregroundMark x1="27628" y1="91058" x2="29149" y2="90660"/>
                      <a14:foregroundMark x1="12735" y1="94962" x2="14696" y2="94448"/>
                      <a14:foregroundMark x1="10246" y1="95614" x2="10453" y2="95560"/>
                      <a14:foregroundMark x1="84426" y1="11404" x2="97131" y2="7895"/>
                      <a14:foregroundMark x1="89754" y1="10526" x2="99180" y2="8772"/>
                      <a14:backgroundMark x1="29918" y1="99123" x2="97541" y2="49123"/>
                      <a14:backgroundMark x1="97541" y1="49123" x2="98770" y2="46491"/>
                      <a14:backgroundMark x1="45902" y1="62281" x2="95492" y2="30702"/>
                      <a14:backgroundMark x1="40574" y1="70175" x2="30328" y2="78070"/>
                      <a14:backgroundMark x1="22131" y1="82456" x2="25820" y2="65789"/>
                      <a14:backgroundMark x1="32787" y1="82456" x2="24180" y2="59649"/>
                      <a14:backgroundMark x1="28279" y1="85088" x2="27049" y2="67544"/>
                      <a14:backgroundMark x1="25410" y1="81579" x2="21311" y2="71930"/>
                      <a14:backgroundMark x1="16803" y1="68421" x2="28279" y2="80702"/>
                      <a14:backgroundMark x1="25000" y1="83333" x2="12705" y2="88596"/>
                      <a14:backgroundMark x1="11885" y1="92105" x2="9426" y2="9210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0" y="4084320"/>
          <a:ext cx="1433095" cy="65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Normal="100" zoomScaleSheetLayoutView="70" workbookViewId="0">
      <selection activeCell="F6" sqref="F6"/>
    </sheetView>
  </sheetViews>
  <sheetFormatPr defaultColWidth="9" defaultRowHeight="21" x14ac:dyDescent="0.4"/>
  <cols>
    <col min="1" max="1" width="4.59765625" style="2" customWidth="1"/>
    <col min="2" max="2" width="11.59765625" style="2" customWidth="1"/>
    <col min="3" max="3" width="13.19921875" style="2" customWidth="1"/>
    <col min="4" max="4" width="10.19921875" style="2" customWidth="1"/>
    <col min="5" max="5" width="12.19921875" style="2" customWidth="1"/>
    <col min="6" max="6" width="21.19921875" style="2" customWidth="1"/>
    <col min="7" max="7" width="16.8984375" style="2" customWidth="1"/>
    <col min="8" max="8" width="16.59765625" style="2" customWidth="1"/>
    <col min="9" max="9" width="19.69921875" style="2" customWidth="1"/>
    <col min="10" max="10" width="4.69921875" style="2" customWidth="1"/>
    <col min="11" max="12" width="9" style="2" hidden="1" customWidth="1"/>
    <col min="13" max="16384" width="9" style="2"/>
  </cols>
  <sheetData>
    <row r="1" spans="1:12" x14ac:dyDescent="0.4">
      <c r="A1" s="50" t="s">
        <v>32</v>
      </c>
      <c r="B1" s="50"/>
      <c r="C1" s="50"/>
      <c r="D1" s="50"/>
      <c r="E1" s="50"/>
      <c r="F1" s="50"/>
      <c r="G1" s="50"/>
      <c r="H1" s="50"/>
      <c r="I1" s="19" t="s">
        <v>29</v>
      </c>
    </row>
    <row r="2" spans="1:12" x14ac:dyDescent="0.4">
      <c r="A2" s="50" t="s">
        <v>65</v>
      </c>
      <c r="B2" s="50"/>
      <c r="C2" s="50"/>
      <c r="D2" s="50"/>
      <c r="E2" s="50"/>
      <c r="F2" s="50"/>
      <c r="G2" s="50"/>
      <c r="H2" s="50"/>
      <c r="I2" s="20"/>
    </row>
    <row r="3" spans="1:12" x14ac:dyDescent="0.4">
      <c r="A3" s="51" t="s">
        <v>61</v>
      </c>
      <c r="B3" s="51"/>
      <c r="C3" s="51"/>
      <c r="D3" s="51"/>
      <c r="E3" s="51"/>
      <c r="F3" s="51"/>
      <c r="G3" s="51"/>
      <c r="H3" s="51"/>
      <c r="I3" s="20"/>
    </row>
    <row r="4" spans="1:12" x14ac:dyDescent="0.4">
      <c r="A4" s="4"/>
      <c r="B4" s="5"/>
      <c r="C4" s="6" t="s">
        <v>4</v>
      </c>
      <c r="D4" s="5"/>
      <c r="E4" s="7"/>
      <c r="F4" s="8"/>
      <c r="G4" s="9"/>
      <c r="H4" s="10"/>
      <c r="I4" s="11" t="s">
        <v>22</v>
      </c>
    </row>
    <row r="5" spans="1:12" x14ac:dyDescent="0.4">
      <c r="A5" s="12" t="s">
        <v>1</v>
      </c>
      <c r="B5" s="13" t="s">
        <v>2</v>
      </c>
      <c r="C5" s="14" t="s">
        <v>5</v>
      </c>
      <c r="D5" s="13" t="s">
        <v>7</v>
      </c>
      <c r="E5" s="14" t="s">
        <v>9</v>
      </c>
      <c r="F5" s="15" t="s">
        <v>11</v>
      </c>
      <c r="G5" s="13" t="s">
        <v>15</v>
      </c>
      <c r="H5" s="16" t="s">
        <v>19</v>
      </c>
      <c r="I5" s="16" t="s">
        <v>23</v>
      </c>
    </row>
    <row r="6" spans="1:12" x14ac:dyDescent="0.4">
      <c r="A6" s="12"/>
      <c r="B6" s="13" t="s">
        <v>3</v>
      </c>
      <c r="C6" s="14" t="s">
        <v>6</v>
      </c>
      <c r="D6" s="13" t="s">
        <v>8</v>
      </c>
      <c r="E6" s="14" t="s">
        <v>10</v>
      </c>
      <c r="F6" s="15" t="s">
        <v>12</v>
      </c>
      <c r="G6" s="13" t="s">
        <v>16</v>
      </c>
      <c r="H6" s="16" t="s">
        <v>20</v>
      </c>
      <c r="I6" s="16" t="s">
        <v>24</v>
      </c>
    </row>
    <row r="7" spans="1:12" x14ac:dyDescent="0.4">
      <c r="A7" s="12"/>
      <c r="B7" s="13"/>
      <c r="C7" s="14" t="s">
        <v>8</v>
      </c>
      <c r="D7" s="17"/>
      <c r="E7" s="18"/>
      <c r="F7" s="15" t="s">
        <v>13</v>
      </c>
      <c r="G7" s="13" t="s">
        <v>17</v>
      </c>
      <c r="H7" s="16" t="s">
        <v>21</v>
      </c>
      <c r="I7" s="16" t="s">
        <v>25</v>
      </c>
    </row>
    <row r="8" spans="1:12" x14ac:dyDescent="0.4">
      <c r="A8" s="12"/>
      <c r="B8" s="13"/>
      <c r="C8" s="18"/>
      <c r="D8" s="13"/>
      <c r="E8" s="14"/>
      <c r="F8" s="15" t="s">
        <v>14</v>
      </c>
      <c r="G8" s="13" t="s">
        <v>18</v>
      </c>
      <c r="H8" s="16"/>
      <c r="I8" s="16" t="s">
        <v>26</v>
      </c>
    </row>
    <row r="9" spans="1:12" x14ac:dyDescent="0.4">
      <c r="A9" s="12"/>
      <c r="B9" s="13"/>
      <c r="C9" s="18"/>
      <c r="D9" s="13"/>
      <c r="E9" s="14"/>
      <c r="F9" s="15"/>
      <c r="G9" s="13"/>
      <c r="H9" s="16"/>
      <c r="I9" s="16" t="s">
        <v>27</v>
      </c>
    </row>
    <row r="10" spans="1:12" x14ac:dyDescent="0.4">
      <c r="A10" s="27"/>
      <c r="B10" s="27" t="s">
        <v>34</v>
      </c>
      <c r="C10" s="28"/>
      <c r="D10" s="28"/>
      <c r="E10" s="28"/>
      <c r="F10" s="28"/>
      <c r="G10" s="28" t="s">
        <v>45</v>
      </c>
      <c r="H10" s="29" t="s">
        <v>36</v>
      </c>
      <c r="I10" s="27" t="s">
        <v>43</v>
      </c>
    </row>
    <row r="11" spans="1:12" x14ac:dyDescent="0.4">
      <c r="A11" s="30">
        <v>1</v>
      </c>
      <c r="B11" s="30" t="s">
        <v>35</v>
      </c>
      <c r="C11" s="31">
        <v>40000</v>
      </c>
      <c r="D11" s="31">
        <v>40000</v>
      </c>
      <c r="E11" s="32" t="s">
        <v>30</v>
      </c>
      <c r="F11" s="32" t="s">
        <v>44</v>
      </c>
      <c r="G11" s="32" t="s">
        <v>46</v>
      </c>
      <c r="H11" s="33" t="s">
        <v>37</v>
      </c>
      <c r="I11" s="34" t="s">
        <v>42</v>
      </c>
    </row>
    <row r="12" spans="1:12" x14ac:dyDescent="0.4">
      <c r="A12" s="34"/>
      <c r="B12" s="34"/>
      <c r="C12" s="34"/>
      <c r="D12" s="34"/>
      <c r="E12" s="34"/>
      <c r="F12" s="34"/>
      <c r="G12" s="34"/>
      <c r="H12" s="33" t="s">
        <v>38</v>
      </c>
      <c r="I12" s="32" t="s">
        <v>60</v>
      </c>
    </row>
    <row r="13" spans="1:12" x14ac:dyDescent="0.4">
      <c r="A13" s="27"/>
      <c r="B13" s="28" t="s">
        <v>56</v>
      </c>
      <c r="C13" s="28"/>
      <c r="D13" s="28"/>
      <c r="E13" s="35"/>
      <c r="F13" s="36"/>
      <c r="G13" s="37"/>
      <c r="H13" s="28" t="s">
        <v>40</v>
      </c>
      <c r="I13" s="28" t="s">
        <v>49</v>
      </c>
    </row>
    <row r="14" spans="1:12" x14ac:dyDescent="0.4">
      <c r="A14" s="30">
        <v>2</v>
      </c>
      <c r="B14" s="32" t="s">
        <v>57</v>
      </c>
      <c r="C14" s="31">
        <v>1850</v>
      </c>
      <c r="D14" s="31">
        <f>+C14</f>
        <v>1850</v>
      </c>
      <c r="E14" s="38" t="s">
        <v>30</v>
      </c>
      <c r="F14" s="32" t="s">
        <v>55</v>
      </c>
      <c r="G14" s="39" t="str">
        <f>+F14</f>
        <v>นายนุช ขัดมัน</v>
      </c>
      <c r="H14" s="32" t="s">
        <v>41</v>
      </c>
      <c r="I14" s="32" t="s">
        <v>59</v>
      </c>
      <c r="K14" s="2" t="s">
        <v>28</v>
      </c>
      <c r="L14" s="2" t="s">
        <v>28</v>
      </c>
    </row>
    <row r="15" spans="1:12" x14ac:dyDescent="0.4">
      <c r="A15" s="40"/>
      <c r="B15" s="41" t="s">
        <v>58</v>
      </c>
      <c r="C15" s="41"/>
      <c r="D15" s="41"/>
      <c r="E15" s="42"/>
      <c r="F15" s="41"/>
      <c r="G15" s="43"/>
      <c r="H15" s="41"/>
      <c r="I15" s="41"/>
      <c r="K15" s="2" t="s">
        <v>28</v>
      </c>
      <c r="L15" s="2" t="s">
        <v>28</v>
      </c>
    </row>
    <row r="17" spans="5:10" x14ac:dyDescent="0.4">
      <c r="E17" s="2" t="s">
        <v>28</v>
      </c>
      <c r="F17" s="2" t="s">
        <v>28</v>
      </c>
      <c r="I17" s="1"/>
      <c r="J17" s="2" t="s">
        <v>28</v>
      </c>
    </row>
    <row r="19" spans="5:10" x14ac:dyDescent="0.4">
      <c r="G19" s="1" t="s">
        <v>48</v>
      </c>
    </row>
    <row r="21" spans="5:10" x14ac:dyDescent="0.4">
      <c r="F21" s="3" t="s">
        <v>62</v>
      </c>
    </row>
    <row r="22" spans="5:10" x14ac:dyDescent="0.4">
      <c r="G22" s="2" t="s">
        <v>64</v>
      </c>
    </row>
    <row r="23" spans="5:10" x14ac:dyDescent="0.4">
      <c r="G23" s="2" t="s">
        <v>63</v>
      </c>
    </row>
  </sheetData>
  <mergeCells count="3">
    <mergeCell ref="A1:H1"/>
    <mergeCell ref="A2:H2"/>
    <mergeCell ref="A3:H3"/>
  </mergeCells>
  <pageMargins left="0.51181102362204722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zoomScaleNormal="100" zoomScaleSheetLayoutView="70" workbookViewId="0">
      <selection activeCell="A2" sqref="A2:H2"/>
    </sheetView>
  </sheetViews>
  <sheetFormatPr defaultColWidth="9" defaultRowHeight="21" x14ac:dyDescent="0.4"/>
  <cols>
    <col min="1" max="1" width="4.59765625" style="2" customWidth="1"/>
    <col min="2" max="2" width="11.59765625" style="2" customWidth="1"/>
    <col min="3" max="3" width="11.69921875" style="2" customWidth="1"/>
    <col min="4" max="4" width="10.19921875" style="2" customWidth="1"/>
    <col min="5" max="5" width="12.19921875" style="2" customWidth="1"/>
    <col min="6" max="6" width="21.19921875" style="2" customWidth="1"/>
    <col min="7" max="7" width="16.8984375" style="2" customWidth="1"/>
    <col min="8" max="8" width="16.59765625" style="2" customWidth="1"/>
    <col min="9" max="9" width="19.69921875" style="2" customWidth="1"/>
    <col min="10" max="10" width="7.09765625" style="2" customWidth="1"/>
    <col min="11" max="11" width="1.5" style="2" hidden="1" customWidth="1"/>
    <col min="12" max="12" width="9" style="2" hidden="1" customWidth="1"/>
    <col min="13" max="16384" width="9" style="2"/>
  </cols>
  <sheetData>
    <row r="1" spans="1:10" x14ac:dyDescent="0.4">
      <c r="A1" s="50" t="s">
        <v>32</v>
      </c>
      <c r="B1" s="50"/>
      <c r="C1" s="50"/>
      <c r="D1" s="50"/>
      <c r="E1" s="50"/>
      <c r="F1" s="50"/>
      <c r="G1" s="50"/>
      <c r="H1" s="50"/>
      <c r="I1" s="19" t="s">
        <v>29</v>
      </c>
    </row>
    <row r="2" spans="1:10" x14ac:dyDescent="0.4">
      <c r="A2" s="50" t="s">
        <v>65</v>
      </c>
      <c r="B2" s="50"/>
      <c r="C2" s="50"/>
      <c r="D2" s="50"/>
      <c r="E2" s="50"/>
      <c r="F2" s="50"/>
      <c r="G2" s="50"/>
      <c r="H2" s="50"/>
      <c r="I2" s="20"/>
    </row>
    <row r="3" spans="1:10" x14ac:dyDescent="0.4">
      <c r="A3" s="51" t="s">
        <v>54</v>
      </c>
      <c r="B3" s="51"/>
      <c r="C3" s="51"/>
      <c r="D3" s="51"/>
      <c r="E3" s="51"/>
      <c r="F3" s="51"/>
      <c r="G3" s="51"/>
      <c r="H3" s="51"/>
      <c r="I3" s="20"/>
    </row>
    <row r="4" spans="1:10" x14ac:dyDescent="0.4">
      <c r="A4" s="4"/>
      <c r="B4" s="5"/>
      <c r="C4" s="6" t="s">
        <v>4</v>
      </c>
      <c r="D4" s="5"/>
      <c r="E4" s="7"/>
      <c r="F4" s="8"/>
      <c r="G4" s="9"/>
      <c r="H4" s="10"/>
      <c r="I4" s="11" t="s">
        <v>22</v>
      </c>
    </row>
    <row r="5" spans="1:10" x14ac:dyDescent="0.4">
      <c r="A5" s="12" t="s">
        <v>1</v>
      </c>
      <c r="B5" s="13" t="s">
        <v>2</v>
      </c>
      <c r="C5" s="14" t="s">
        <v>5</v>
      </c>
      <c r="D5" s="13" t="s">
        <v>7</v>
      </c>
      <c r="E5" s="14" t="s">
        <v>9</v>
      </c>
      <c r="F5" s="15" t="s">
        <v>11</v>
      </c>
      <c r="G5" s="13" t="s">
        <v>15</v>
      </c>
      <c r="H5" s="16" t="s">
        <v>19</v>
      </c>
      <c r="I5" s="16" t="s">
        <v>23</v>
      </c>
    </row>
    <row r="6" spans="1:10" x14ac:dyDescent="0.4">
      <c r="A6" s="12"/>
      <c r="B6" s="13" t="s">
        <v>3</v>
      </c>
      <c r="C6" s="14" t="s">
        <v>6</v>
      </c>
      <c r="D6" s="13" t="s">
        <v>8</v>
      </c>
      <c r="E6" s="14" t="s">
        <v>10</v>
      </c>
      <c r="F6" s="15" t="s">
        <v>12</v>
      </c>
      <c r="G6" s="13" t="s">
        <v>16</v>
      </c>
      <c r="H6" s="16" t="s">
        <v>20</v>
      </c>
      <c r="I6" s="16" t="s">
        <v>24</v>
      </c>
    </row>
    <row r="7" spans="1:10" x14ac:dyDescent="0.4">
      <c r="A7" s="12"/>
      <c r="B7" s="13"/>
      <c r="C7" s="14" t="s">
        <v>8</v>
      </c>
      <c r="D7" s="17"/>
      <c r="E7" s="18"/>
      <c r="F7" s="15" t="s">
        <v>13</v>
      </c>
      <c r="G7" s="13" t="s">
        <v>17</v>
      </c>
      <c r="H7" s="16" t="s">
        <v>21</v>
      </c>
      <c r="I7" s="16" t="s">
        <v>25</v>
      </c>
    </row>
    <row r="8" spans="1:10" x14ac:dyDescent="0.4">
      <c r="A8" s="12"/>
      <c r="B8" s="13"/>
      <c r="C8" s="18"/>
      <c r="D8" s="13"/>
      <c r="E8" s="14"/>
      <c r="F8" s="15" t="s">
        <v>14</v>
      </c>
      <c r="G8" s="13" t="s">
        <v>18</v>
      </c>
      <c r="H8" s="16"/>
      <c r="I8" s="16" t="s">
        <v>26</v>
      </c>
    </row>
    <row r="9" spans="1:10" x14ac:dyDescent="0.4">
      <c r="A9" s="12"/>
      <c r="B9" s="13"/>
      <c r="C9" s="18"/>
      <c r="D9" s="13"/>
      <c r="E9" s="14"/>
      <c r="F9" s="15"/>
      <c r="G9" s="13"/>
      <c r="H9" s="16"/>
      <c r="I9" s="16" t="s">
        <v>27</v>
      </c>
    </row>
    <row r="10" spans="1:10" x14ac:dyDescent="0.4">
      <c r="A10" s="44"/>
      <c r="B10" s="27" t="s">
        <v>34</v>
      </c>
      <c r="C10" s="45"/>
      <c r="D10" s="27"/>
      <c r="E10" s="29"/>
      <c r="F10" s="36"/>
      <c r="G10" s="28" t="s">
        <v>67</v>
      </c>
      <c r="H10" s="27" t="s">
        <v>36</v>
      </c>
      <c r="I10" s="27" t="s">
        <v>43</v>
      </c>
    </row>
    <row r="11" spans="1:10" x14ac:dyDescent="0.4">
      <c r="A11" s="33">
        <v>1</v>
      </c>
      <c r="B11" s="30" t="s">
        <v>35</v>
      </c>
      <c r="C11" s="46">
        <v>44000</v>
      </c>
      <c r="D11" s="46">
        <v>44000</v>
      </c>
      <c r="E11" s="38" t="s">
        <v>30</v>
      </c>
      <c r="F11" s="32" t="s">
        <v>66</v>
      </c>
      <c r="G11" s="32" t="s">
        <v>47</v>
      </c>
      <c r="H11" s="30" t="s">
        <v>37</v>
      </c>
      <c r="I11" s="34" t="s">
        <v>42</v>
      </c>
    </row>
    <row r="12" spans="1:10" x14ac:dyDescent="0.4">
      <c r="A12" s="47"/>
      <c r="B12" s="48"/>
      <c r="C12" s="47"/>
      <c r="D12" s="48"/>
      <c r="E12" s="47"/>
      <c r="F12" s="48"/>
      <c r="G12" s="49"/>
      <c r="H12" s="40" t="s">
        <v>38</v>
      </c>
      <c r="I12" s="41" t="s">
        <v>91</v>
      </c>
    </row>
    <row r="14" spans="1:10" x14ac:dyDescent="0.4">
      <c r="C14" s="2" t="s">
        <v>28</v>
      </c>
      <c r="E14" s="2" t="s">
        <v>28</v>
      </c>
      <c r="F14" s="2" t="s">
        <v>28</v>
      </c>
      <c r="I14" s="1"/>
      <c r="J14" s="2" t="s">
        <v>28</v>
      </c>
    </row>
    <row r="16" spans="1:10" x14ac:dyDescent="0.4">
      <c r="G16" s="1" t="s">
        <v>48</v>
      </c>
    </row>
    <row r="18" spans="6:7" x14ac:dyDescent="0.4">
      <c r="F18" s="3" t="s">
        <v>62</v>
      </c>
    </row>
    <row r="19" spans="6:7" x14ac:dyDescent="0.4">
      <c r="G19" s="2" t="s">
        <v>64</v>
      </c>
    </row>
    <row r="20" spans="6:7" x14ac:dyDescent="0.4">
      <c r="G20" s="2" t="s">
        <v>63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zoomScaleNormal="100" workbookViewId="0">
      <selection activeCell="F24" sqref="F24"/>
    </sheetView>
  </sheetViews>
  <sheetFormatPr defaultColWidth="9" defaultRowHeight="21" x14ac:dyDescent="0.4"/>
  <cols>
    <col min="1" max="1" width="4.59765625" style="2" customWidth="1"/>
    <col min="2" max="2" width="11.59765625" style="2" customWidth="1"/>
    <col min="3" max="3" width="10" style="2" customWidth="1"/>
    <col min="4" max="4" width="9.3984375" style="2" customWidth="1"/>
    <col min="5" max="5" width="11.59765625" style="2" customWidth="1"/>
    <col min="6" max="6" width="21.19921875" style="2" customWidth="1"/>
    <col min="7" max="7" width="16.8984375" style="2" customWidth="1"/>
    <col min="8" max="8" width="18.5" style="2" customWidth="1"/>
    <col min="9" max="9" width="22.8984375" style="2" customWidth="1"/>
    <col min="10" max="10" width="9" style="2"/>
    <col min="11" max="11" width="3" style="2" customWidth="1"/>
    <col min="12" max="12" width="9" style="2" hidden="1" customWidth="1"/>
    <col min="13" max="16384" width="9" style="2"/>
  </cols>
  <sheetData>
    <row r="1" spans="1:11" x14ac:dyDescent="0.4">
      <c r="A1" s="50" t="s">
        <v>32</v>
      </c>
      <c r="B1" s="50"/>
      <c r="C1" s="50"/>
      <c r="D1" s="50"/>
      <c r="E1" s="50"/>
      <c r="F1" s="50"/>
      <c r="G1" s="50"/>
      <c r="H1" s="50"/>
      <c r="I1" s="19" t="s">
        <v>29</v>
      </c>
    </row>
    <row r="2" spans="1:11" x14ac:dyDescent="0.4">
      <c r="A2" s="50" t="s">
        <v>65</v>
      </c>
      <c r="B2" s="50"/>
      <c r="C2" s="50"/>
      <c r="D2" s="50"/>
      <c r="E2" s="50"/>
      <c r="F2" s="50"/>
      <c r="G2" s="50"/>
      <c r="H2" s="50"/>
      <c r="I2" s="20"/>
    </row>
    <row r="3" spans="1:11" x14ac:dyDescent="0.4">
      <c r="A3" s="51" t="s">
        <v>50</v>
      </c>
      <c r="B3" s="51"/>
      <c r="C3" s="51"/>
      <c r="D3" s="51"/>
      <c r="E3" s="51"/>
      <c r="F3" s="51"/>
      <c r="G3" s="51"/>
      <c r="H3" s="51"/>
      <c r="I3" s="20"/>
    </row>
    <row r="4" spans="1:11" x14ac:dyDescent="0.4">
      <c r="A4" s="4"/>
      <c r="B4" s="5"/>
      <c r="C4" s="6" t="s">
        <v>4</v>
      </c>
      <c r="D4" s="5"/>
      <c r="E4" s="7"/>
      <c r="F4" s="8"/>
      <c r="G4" s="9"/>
      <c r="H4" s="10"/>
      <c r="I4" s="11" t="s">
        <v>22</v>
      </c>
    </row>
    <row r="5" spans="1:11" x14ac:dyDescent="0.4">
      <c r="A5" s="12" t="s">
        <v>1</v>
      </c>
      <c r="B5" s="13" t="s">
        <v>2</v>
      </c>
      <c r="C5" s="14" t="s">
        <v>5</v>
      </c>
      <c r="D5" s="13" t="s">
        <v>7</v>
      </c>
      <c r="E5" s="14" t="s">
        <v>9</v>
      </c>
      <c r="F5" s="15" t="s">
        <v>11</v>
      </c>
      <c r="G5" s="13" t="s">
        <v>15</v>
      </c>
      <c r="H5" s="16" t="s">
        <v>19</v>
      </c>
      <c r="I5" s="16" t="s">
        <v>23</v>
      </c>
    </row>
    <row r="6" spans="1:11" x14ac:dyDescent="0.4">
      <c r="A6" s="12"/>
      <c r="B6" s="13" t="s">
        <v>3</v>
      </c>
      <c r="C6" s="14" t="s">
        <v>6</v>
      </c>
      <c r="D6" s="13" t="s">
        <v>8</v>
      </c>
      <c r="E6" s="14" t="s">
        <v>10</v>
      </c>
      <c r="F6" s="15" t="s">
        <v>12</v>
      </c>
      <c r="G6" s="13" t="s">
        <v>16</v>
      </c>
      <c r="H6" s="16" t="s">
        <v>20</v>
      </c>
      <c r="I6" s="16" t="s">
        <v>24</v>
      </c>
    </row>
    <row r="7" spans="1:11" x14ac:dyDescent="0.4">
      <c r="A7" s="12"/>
      <c r="B7" s="13"/>
      <c r="C7" s="14" t="s">
        <v>8</v>
      </c>
      <c r="D7" s="17"/>
      <c r="E7" s="18"/>
      <c r="F7" s="15" t="s">
        <v>13</v>
      </c>
      <c r="G7" s="13" t="s">
        <v>17</v>
      </c>
      <c r="H7" s="16" t="s">
        <v>21</v>
      </c>
      <c r="I7" s="16" t="s">
        <v>25</v>
      </c>
    </row>
    <row r="8" spans="1:11" x14ac:dyDescent="0.4">
      <c r="A8" s="12"/>
      <c r="B8" s="13"/>
      <c r="C8" s="18"/>
      <c r="D8" s="13"/>
      <c r="E8" s="14"/>
      <c r="F8" s="15" t="s">
        <v>14</v>
      </c>
      <c r="G8" s="13" t="s">
        <v>18</v>
      </c>
      <c r="H8" s="16"/>
      <c r="I8" s="16" t="s">
        <v>26</v>
      </c>
    </row>
    <row r="9" spans="1:11" x14ac:dyDescent="0.4">
      <c r="A9" s="12"/>
      <c r="B9" s="13"/>
      <c r="C9" s="18"/>
      <c r="D9" s="13"/>
      <c r="E9" s="14"/>
      <c r="F9" s="15"/>
      <c r="G9" s="13"/>
      <c r="H9" s="16"/>
      <c r="I9" s="16" t="s">
        <v>27</v>
      </c>
    </row>
    <row r="10" spans="1:11" x14ac:dyDescent="0.4">
      <c r="A10" s="44"/>
      <c r="B10" s="27" t="s">
        <v>34</v>
      </c>
      <c r="C10" s="45"/>
      <c r="D10" s="27"/>
      <c r="E10" s="29"/>
      <c r="F10" s="36"/>
      <c r="G10" s="28" t="s">
        <v>67</v>
      </c>
      <c r="H10" s="27" t="s">
        <v>36</v>
      </c>
      <c r="I10" s="27" t="s">
        <v>43</v>
      </c>
    </row>
    <row r="11" spans="1:11" x14ac:dyDescent="0.4">
      <c r="A11" s="33">
        <v>1</v>
      </c>
      <c r="B11" s="30" t="s">
        <v>35</v>
      </c>
      <c r="C11" s="46">
        <v>49500</v>
      </c>
      <c r="D11" s="46">
        <v>49500</v>
      </c>
      <c r="E11" s="38" t="s">
        <v>30</v>
      </c>
      <c r="F11" s="32" t="s">
        <v>66</v>
      </c>
      <c r="G11" s="32" t="s">
        <v>47</v>
      </c>
      <c r="H11" s="30" t="s">
        <v>37</v>
      </c>
      <c r="I11" s="34" t="s">
        <v>42</v>
      </c>
    </row>
    <row r="12" spans="1:11" x14ac:dyDescent="0.4">
      <c r="A12" s="47"/>
      <c r="B12" s="48"/>
      <c r="C12" s="47"/>
      <c r="D12" s="48"/>
      <c r="E12" s="47"/>
      <c r="F12" s="48"/>
      <c r="G12" s="49"/>
      <c r="H12" s="40" t="s">
        <v>38</v>
      </c>
      <c r="I12" s="41" t="s">
        <v>89</v>
      </c>
    </row>
    <row r="13" spans="1:11" x14ac:dyDescent="0.4">
      <c r="A13" s="27"/>
      <c r="B13" s="28" t="s">
        <v>70</v>
      </c>
      <c r="C13" s="28"/>
      <c r="D13" s="28"/>
      <c r="E13" s="35"/>
      <c r="F13" s="27" t="s">
        <v>45</v>
      </c>
      <c r="G13" s="27" t="s">
        <v>45</v>
      </c>
      <c r="H13" s="27" t="s">
        <v>36</v>
      </c>
      <c r="I13" s="27" t="s">
        <v>43</v>
      </c>
      <c r="K13" s="2" t="s">
        <v>28</v>
      </c>
    </row>
    <row r="14" spans="1:11" x14ac:dyDescent="0.4">
      <c r="A14" s="30">
        <v>2</v>
      </c>
      <c r="B14" s="32" t="s">
        <v>39</v>
      </c>
      <c r="C14" s="31">
        <v>2600</v>
      </c>
      <c r="D14" s="31">
        <v>2600</v>
      </c>
      <c r="E14" s="38" t="s">
        <v>30</v>
      </c>
      <c r="F14" s="30" t="s">
        <v>71</v>
      </c>
      <c r="G14" s="30" t="s">
        <v>71</v>
      </c>
      <c r="H14" s="30" t="s">
        <v>37</v>
      </c>
      <c r="I14" s="32" t="s">
        <v>39</v>
      </c>
    </row>
    <row r="15" spans="1:11" x14ac:dyDescent="0.4">
      <c r="A15" s="40"/>
      <c r="B15" s="41"/>
      <c r="C15" s="41"/>
      <c r="D15" s="41"/>
      <c r="E15" s="42"/>
      <c r="F15" s="41"/>
      <c r="G15" s="43"/>
      <c r="H15" s="40" t="s">
        <v>38</v>
      </c>
      <c r="I15" s="41" t="s">
        <v>90</v>
      </c>
      <c r="K15" s="2" t="s">
        <v>28</v>
      </c>
    </row>
    <row r="16" spans="1:11" x14ac:dyDescent="0.4">
      <c r="G16" s="1" t="s">
        <v>48</v>
      </c>
    </row>
    <row r="18" spans="6:7" x14ac:dyDescent="0.4">
      <c r="F18" s="3" t="s">
        <v>62</v>
      </c>
    </row>
    <row r="19" spans="6:7" x14ac:dyDescent="0.4">
      <c r="G19" s="2" t="s">
        <v>64</v>
      </c>
    </row>
    <row r="20" spans="6:7" x14ac:dyDescent="0.4">
      <c r="G20" s="2" t="s">
        <v>63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zoomScaleNormal="100" workbookViewId="0">
      <selection activeCell="E20" sqref="E20"/>
    </sheetView>
  </sheetViews>
  <sheetFormatPr defaultColWidth="9" defaultRowHeight="21" x14ac:dyDescent="0.4"/>
  <cols>
    <col min="1" max="1" width="4.8984375" style="2" customWidth="1"/>
    <col min="2" max="2" width="11.19921875" style="2" customWidth="1"/>
    <col min="3" max="3" width="10" style="2" customWidth="1"/>
    <col min="4" max="4" width="10.19921875" style="2" customWidth="1"/>
    <col min="5" max="5" width="11.19921875" style="2" customWidth="1"/>
    <col min="6" max="6" width="24.8984375" style="2" customWidth="1"/>
    <col min="7" max="7" width="19.69921875" style="2" customWidth="1"/>
    <col min="8" max="8" width="19.5" style="2" customWidth="1"/>
    <col min="9" max="9" width="23" style="2" customWidth="1"/>
    <col min="10" max="16384" width="9" style="2"/>
  </cols>
  <sheetData>
    <row r="1" spans="1:9" x14ac:dyDescent="0.4">
      <c r="A1" s="50" t="s">
        <v>33</v>
      </c>
      <c r="B1" s="50"/>
      <c r="C1" s="50"/>
      <c r="D1" s="50"/>
      <c r="E1" s="50"/>
      <c r="F1" s="50"/>
      <c r="G1" s="50"/>
      <c r="H1" s="50"/>
      <c r="I1" s="19" t="s">
        <v>29</v>
      </c>
    </row>
    <row r="2" spans="1:9" x14ac:dyDescent="0.4">
      <c r="A2" s="50" t="s">
        <v>65</v>
      </c>
      <c r="B2" s="50"/>
      <c r="C2" s="50"/>
      <c r="D2" s="50"/>
      <c r="E2" s="50"/>
      <c r="F2" s="50"/>
      <c r="G2" s="50"/>
      <c r="H2" s="50"/>
      <c r="I2" s="20"/>
    </row>
    <row r="3" spans="1:9" x14ac:dyDescent="0.4">
      <c r="A3" s="51" t="s">
        <v>53</v>
      </c>
      <c r="B3" s="51"/>
      <c r="C3" s="51"/>
      <c r="D3" s="51"/>
      <c r="E3" s="51"/>
      <c r="F3" s="51"/>
      <c r="G3" s="51"/>
      <c r="H3" s="51"/>
      <c r="I3" s="20"/>
    </row>
    <row r="4" spans="1:9" x14ac:dyDescent="0.4">
      <c r="A4" s="4"/>
      <c r="B4" s="5"/>
      <c r="C4" s="6" t="s">
        <v>4</v>
      </c>
      <c r="D4" s="5"/>
      <c r="E4" s="7"/>
      <c r="F4" s="8"/>
      <c r="G4" s="9"/>
      <c r="H4" s="10"/>
      <c r="I4" s="11" t="s">
        <v>22</v>
      </c>
    </row>
    <row r="5" spans="1:9" x14ac:dyDescent="0.4">
      <c r="A5" s="12" t="s">
        <v>1</v>
      </c>
      <c r="B5" s="13" t="s">
        <v>2</v>
      </c>
      <c r="C5" s="14" t="s">
        <v>5</v>
      </c>
      <c r="D5" s="13" t="s">
        <v>7</v>
      </c>
      <c r="E5" s="14" t="s">
        <v>9</v>
      </c>
      <c r="F5" s="15" t="s">
        <v>11</v>
      </c>
      <c r="G5" s="13" t="s">
        <v>15</v>
      </c>
      <c r="H5" s="16" t="s">
        <v>19</v>
      </c>
      <c r="I5" s="16" t="s">
        <v>23</v>
      </c>
    </row>
    <row r="6" spans="1:9" x14ac:dyDescent="0.4">
      <c r="A6" s="12"/>
      <c r="B6" s="13" t="s">
        <v>3</v>
      </c>
      <c r="C6" s="14" t="s">
        <v>6</v>
      </c>
      <c r="D6" s="13" t="s">
        <v>8</v>
      </c>
      <c r="E6" s="14" t="s">
        <v>10</v>
      </c>
      <c r="F6" s="15" t="s">
        <v>12</v>
      </c>
      <c r="G6" s="13" t="s">
        <v>16</v>
      </c>
      <c r="H6" s="16" t="s">
        <v>20</v>
      </c>
      <c r="I6" s="16" t="s">
        <v>24</v>
      </c>
    </row>
    <row r="7" spans="1:9" x14ac:dyDescent="0.4">
      <c r="A7" s="12"/>
      <c r="B7" s="13"/>
      <c r="C7" s="14" t="s">
        <v>8</v>
      </c>
      <c r="D7" s="17"/>
      <c r="E7" s="18"/>
      <c r="F7" s="15" t="s">
        <v>13</v>
      </c>
      <c r="G7" s="13" t="s">
        <v>17</v>
      </c>
      <c r="H7" s="16" t="s">
        <v>21</v>
      </c>
      <c r="I7" s="16" t="s">
        <v>25</v>
      </c>
    </row>
    <row r="8" spans="1:9" x14ac:dyDescent="0.4">
      <c r="A8" s="12"/>
      <c r="B8" s="13"/>
      <c r="C8" s="18"/>
      <c r="D8" s="13"/>
      <c r="E8" s="14"/>
      <c r="F8" s="15" t="s">
        <v>14</v>
      </c>
      <c r="G8" s="13" t="s">
        <v>18</v>
      </c>
      <c r="H8" s="16"/>
      <c r="I8" s="16" t="s">
        <v>26</v>
      </c>
    </row>
    <row r="9" spans="1:9" x14ac:dyDescent="0.4">
      <c r="A9" s="21"/>
      <c r="B9" s="22"/>
      <c r="C9" s="23"/>
      <c r="D9" s="22"/>
      <c r="E9" s="24"/>
      <c r="F9" s="25"/>
      <c r="G9" s="22"/>
      <c r="H9" s="26"/>
      <c r="I9" s="16" t="s">
        <v>27</v>
      </c>
    </row>
    <row r="10" spans="1:9" x14ac:dyDescent="0.4">
      <c r="A10" s="44"/>
      <c r="B10" s="27" t="s">
        <v>34</v>
      </c>
      <c r="C10" s="45"/>
      <c r="D10" s="27"/>
      <c r="E10" s="29"/>
      <c r="F10" s="36"/>
      <c r="G10" s="28" t="s">
        <v>67</v>
      </c>
      <c r="H10" s="27" t="s">
        <v>36</v>
      </c>
      <c r="I10" s="27" t="s">
        <v>43</v>
      </c>
    </row>
    <row r="11" spans="1:9" x14ac:dyDescent="0.4">
      <c r="A11" s="33">
        <v>1</v>
      </c>
      <c r="B11" s="30" t="s">
        <v>35</v>
      </c>
      <c r="C11" s="46">
        <v>49500</v>
      </c>
      <c r="D11" s="46">
        <v>49500</v>
      </c>
      <c r="E11" s="38" t="s">
        <v>30</v>
      </c>
      <c r="F11" s="32" t="s">
        <v>66</v>
      </c>
      <c r="G11" s="32" t="s">
        <v>47</v>
      </c>
      <c r="H11" s="30" t="s">
        <v>37</v>
      </c>
      <c r="I11" s="34" t="s">
        <v>42</v>
      </c>
    </row>
    <row r="12" spans="1:9" x14ac:dyDescent="0.4">
      <c r="A12" s="47"/>
      <c r="B12" s="48"/>
      <c r="C12" s="47"/>
      <c r="D12" s="48"/>
      <c r="E12" s="47"/>
      <c r="F12" s="48"/>
      <c r="G12" s="49"/>
      <c r="H12" s="40" t="s">
        <v>38</v>
      </c>
      <c r="I12" s="41" t="s">
        <v>88</v>
      </c>
    </row>
    <row r="13" spans="1:9" x14ac:dyDescent="0.4">
      <c r="F13" s="1" t="s">
        <v>48</v>
      </c>
    </row>
    <row r="15" spans="1:9" x14ac:dyDescent="0.4">
      <c r="E15" s="3" t="s">
        <v>62</v>
      </c>
    </row>
    <row r="16" spans="1:9" x14ac:dyDescent="0.4">
      <c r="F16" s="2" t="s">
        <v>64</v>
      </c>
    </row>
    <row r="17" spans="6:8" x14ac:dyDescent="0.4">
      <c r="F17" s="2" t="s">
        <v>63</v>
      </c>
      <c r="H17" s="2" t="s">
        <v>28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zoomScaleNormal="100" workbookViewId="0">
      <selection activeCell="A13" sqref="A13:I15"/>
    </sheetView>
  </sheetViews>
  <sheetFormatPr defaultColWidth="9" defaultRowHeight="21" x14ac:dyDescent="0.4"/>
  <cols>
    <col min="1" max="1" width="6" style="2" customWidth="1"/>
    <col min="2" max="2" width="9" style="2" customWidth="1"/>
    <col min="3" max="3" width="13.19921875" style="2" customWidth="1"/>
    <col min="4" max="4" width="12.3984375" style="2" customWidth="1"/>
    <col min="5" max="5" width="13.8984375" style="2" customWidth="1"/>
    <col min="6" max="6" width="19.59765625" style="2" customWidth="1"/>
    <col min="7" max="7" width="16.8984375" style="2" customWidth="1"/>
    <col min="8" max="8" width="16.59765625" style="2" customWidth="1"/>
    <col min="9" max="9" width="19.3984375" style="2" customWidth="1"/>
    <col min="10" max="16384" width="9" style="2"/>
  </cols>
  <sheetData>
    <row r="1" spans="1:10" x14ac:dyDescent="0.4">
      <c r="A1" s="50" t="s">
        <v>31</v>
      </c>
      <c r="B1" s="50"/>
      <c r="C1" s="50"/>
      <c r="D1" s="50"/>
      <c r="E1" s="50"/>
      <c r="F1" s="50"/>
      <c r="G1" s="50"/>
      <c r="H1" s="50"/>
      <c r="I1" s="19" t="s">
        <v>29</v>
      </c>
    </row>
    <row r="2" spans="1:10" x14ac:dyDescent="0.4">
      <c r="A2" s="50" t="s">
        <v>65</v>
      </c>
      <c r="B2" s="50"/>
      <c r="C2" s="50"/>
      <c r="D2" s="50"/>
      <c r="E2" s="50"/>
      <c r="F2" s="50"/>
      <c r="G2" s="50"/>
      <c r="H2" s="50"/>
      <c r="I2" s="20"/>
    </row>
    <row r="3" spans="1:10" x14ac:dyDescent="0.4">
      <c r="A3" s="51" t="s">
        <v>52</v>
      </c>
      <c r="B3" s="51"/>
      <c r="C3" s="51"/>
      <c r="D3" s="51"/>
      <c r="E3" s="51"/>
      <c r="F3" s="51"/>
      <c r="G3" s="51"/>
      <c r="H3" s="51"/>
      <c r="I3" s="20"/>
    </row>
    <row r="4" spans="1:10" x14ac:dyDescent="0.4">
      <c r="A4" s="4"/>
      <c r="B4" s="5"/>
      <c r="C4" s="6" t="s">
        <v>4</v>
      </c>
      <c r="D4" s="5"/>
      <c r="E4" s="7"/>
      <c r="F4" s="8"/>
      <c r="G4" s="9"/>
      <c r="H4" s="10"/>
      <c r="I4" s="11" t="s">
        <v>22</v>
      </c>
    </row>
    <row r="5" spans="1:10" x14ac:dyDescent="0.4">
      <c r="A5" s="12" t="s">
        <v>1</v>
      </c>
      <c r="B5" s="13" t="s">
        <v>2</v>
      </c>
      <c r="C5" s="14" t="s">
        <v>5</v>
      </c>
      <c r="D5" s="13" t="s">
        <v>7</v>
      </c>
      <c r="E5" s="14" t="s">
        <v>9</v>
      </c>
      <c r="F5" s="15" t="s">
        <v>11</v>
      </c>
      <c r="G5" s="13" t="s">
        <v>15</v>
      </c>
      <c r="H5" s="16" t="s">
        <v>19</v>
      </c>
      <c r="I5" s="16" t="s">
        <v>23</v>
      </c>
    </row>
    <row r="6" spans="1:10" x14ac:dyDescent="0.4">
      <c r="A6" s="12"/>
      <c r="B6" s="13" t="s">
        <v>3</v>
      </c>
      <c r="C6" s="14" t="s">
        <v>6</v>
      </c>
      <c r="D6" s="13" t="s">
        <v>8</v>
      </c>
      <c r="E6" s="14" t="s">
        <v>10</v>
      </c>
      <c r="F6" s="15" t="s">
        <v>12</v>
      </c>
      <c r="G6" s="13" t="s">
        <v>16</v>
      </c>
      <c r="H6" s="16" t="s">
        <v>20</v>
      </c>
      <c r="I6" s="16" t="s">
        <v>24</v>
      </c>
    </row>
    <row r="7" spans="1:10" x14ac:dyDescent="0.4">
      <c r="A7" s="12"/>
      <c r="B7" s="13"/>
      <c r="C7" s="14" t="s">
        <v>8</v>
      </c>
      <c r="D7" s="17"/>
      <c r="E7" s="18"/>
      <c r="F7" s="15" t="s">
        <v>13</v>
      </c>
      <c r="G7" s="13" t="s">
        <v>17</v>
      </c>
      <c r="H7" s="16" t="s">
        <v>21</v>
      </c>
      <c r="I7" s="16" t="s">
        <v>25</v>
      </c>
    </row>
    <row r="8" spans="1:10" x14ac:dyDescent="0.4">
      <c r="A8" s="12"/>
      <c r="B8" s="13"/>
      <c r="C8" s="18"/>
      <c r="D8" s="13"/>
      <c r="E8" s="14"/>
      <c r="F8" s="15" t="s">
        <v>14</v>
      </c>
      <c r="G8" s="13" t="s">
        <v>18</v>
      </c>
      <c r="H8" s="16"/>
      <c r="I8" s="16" t="s">
        <v>26</v>
      </c>
    </row>
    <row r="9" spans="1:10" x14ac:dyDescent="0.4">
      <c r="A9" s="12"/>
      <c r="B9" s="13"/>
      <c r="C9" s="18"/>
      <c r="D9" s="13"/>
      <c r="E9" s="14"/>
      <c r="F9" s="15"/>
      <c r="G9" s="13"/>
      <c r="H9" s="16"/>
      <c r="I9" s="16" t="s">
        <v>27</v>
      </c>
    </row>
    <row r="10" spans="1:10" x14ac:dyDescent="0.4">
      <c r="A10" s="44"/>
      <c r="B10" s="27" t="s">
        <v>34</v>
      </c>
      <c r="C10" s="45"/>
      <c r="D10" s="27"/>
      <c r="E10" s="29"/>
      <c r="F10" s="36"/>
      <c r="G10" s="28" t="s">
        <v>67</v>
      </c>
      <c r="H10" s="27" t="s">
        <v>36</v>
      </c>
      <c r="I10" s="27" t="s">
        <v>43</v>
      </c>
    </row>
    <row r="11" spans="1:10" x14ac:dyDescent="0.4">
      <c r="A11" s="33">
        <v>1</v>
      </c>
      <c r="B11" s="30" t="s">
        <v>35</v>
      </c>
      <c r="C11" s="46">
        <v>43900</v>
      </c>
      <c r="D11" s="46">
        <v>43900</v>
      </c>
      <c r="E11" s="38" t="s">
        <v>30</v>
      </c>
      <c r="F11" s="32" t="s">
        <v>66</v>
      </c>
      <c r="G11" s="32" t="s">
        <v>47</v>
      </c>
      <c r="H11" s="30" t="s">
        <v>37</v>
      </c>
      <c r="I11" s="34" t="s">
        <v>42</v>
      </c>
    </row>
    <row r="12" spans="1:10" x14ac:dyDescent="0.4">
      <c r="A12" s="47"/>
      <c r="B12" s="48"/>
      <c r="C12" s="47"/>
      <c r="D12" s="48"/>
      <c r="E12" s="47"/>
      <c r="F12" s="48"/>
      <c r="G12" s="49"/>
      <c r="H12" s="40" t="s">
        <v>38</v>
      </c>
      <c r="I12" s="41" t="s">
        <v>69</v>
      </c>
    </row>
    <row r="13" spans="1:10" x14ac:dyDescent="0.4">
      <c r="A13" s="27"/>
      <c r="B13" s="28" t="s">
        <v>70</v>
      </c>
      <c r="C13" s="28"/>
      <c r="D13" s="28"/>
      <c r="E13" s="35"/>
      <c r="F13" s="27" t="s">
        <v>45</v>
      </c>
      <c r="G13" s="27" t="s">
        <v>45</v>
      </c>
      <c r="H13" s="27" t="s">
        <v>36</v>
      </c>
      <c r="I13" s="27" t="s">
        <v>43</v>
      </c>
    </row>
    <row r="14" spans="1:10" x14ac:dyDescent="0.4">
      <c r="A14" s="30">
        <v>2</v>
      </c>
      <c r="B14" s="32" t="s">
        <v>39</v>
      </c>
      <c r="C14" s="31">
        <v>3600</v>
      </c>
      <c r="D14" s="31">
        <f>+C14</f>
        <v>3600</v>
      </c>
      <c r="E14" s="38" t="s">
        <v>30</v>
      </c>
      <c r="F14" s="30" t="s">
        <v>71</v>
      </c>
      <c r="G14" s="30" t="s">
        <v>71</v>
      </c>
      <c r="H14" s="30" t="s">
        <v>37</v>
      </c>
      <c r="I14" s="32" t="s">
        <v>39</v>
      </c>
    </row>
    <row r="15" spans="1:10" x14ac:dyDescent="0.4">
      <c r="A15" s="40"/>
      <c r="B15" s="41"/>
      <c r="C15" s="41"/>
      <c r="D15" s="41"/>
      <c r="E15" s="42"/>
      <c r="F15" s="41"/>
      <c r="G15" s="43"/>
      <c r="H15" s="40" t="s">
        <v>38</v>
      </c>
      <c r="I15" s="41" t="s">
        <v>72</v>
      </c>
    </row>
    <row r="16" spans="1:10" x14ac:dyDescent="0.4">
      <c r="A16" s="27"/>
      <c r="B16" s="28" t="s">
        <v>73</v>
      </c>
      <c r="C16" s="28"/>
      <c r="D16" s="28"/>
      <c r="E16" s="35"/>
      <c r="F16" s="27" t="s">
        <v>76</v>
      </c>
      <c r="G16" s="27" t="s">
        <v>76</v>
      </c>
      <c r="H16" s="27" t="s">
        <v>36</v>
      </c>
      <c r="I16" s="27" t="s">
        <v>79</v>
      </c>
      <c r="J16" s="2" t="s">
        <v>28</v>
      </c>
    </row>
    <row r="17" spans="1:9" x14ac:dyDescent="0.4">
      <c r="A17" s="30">
        <v>2</v>
      </c>
      <c r="B17" s="32" t="s">
        <v>74</v>
      </c>
      <c r="C17" s="31">
        <v>3300</v>
      </c>
      <c r="D17" s="31">
        <f>+C17</f>
        <v>3300</v>
      </c>
      <c r="E17" s="38" t="s">
        <v>30</v>
      </c>
      <c r="F17" s="30" t="s">
        <v>77</v>
      </c>
      <c r="G17" s="30" t="s">
        <v>77</v>
      </c>
      <c r="H17" s="30" t="s">
        <v>37</v>
      </c>
      <c r="I17" s="32" t="s">
        <v>78</v>
      </c>
    </row>
    <row r="18" spans="1:9" x14ac:dyDescent="0.4">
      <c r="A18" s="40"/>
      <c r="B18" s="41" t="s">
        <v>75</v>
      </c>
      <c r="C18" s="41"/>
      <c r="D18" s="41"/>
      <c r="E18" s="42"/>
      <c r="F18" s="41"/>
      <c r="G18" s="43"/>
      <c r="H18" s="40" t="s">
        <v>38</v>
      </c>
      <c r="I18" s="41" t="s">
        <v>80</v>
      </c>
    </row>
    <row r="19" spans="1:9" x14ac:dyDescent="0.4">
      <c r="A19" s="27"/>
      <c r="B19" s="28" t="s">
        <v>81</v>
      </c>
      <c r="C19" s="28"/>
      <c r="D19" s="28"/>
      <c r="E19" s="35"/>
      <c r="F19" s="27" t="s">
        <v>83</v>
      </c>
      <c r="G19" s="27" t="s">
        <v>83</v>
      </c>
      <c r="H19" s="27" t="s">
        <v>36</v>
      </c>
      <c r="I19" s="27" t="s">
        <v>85</v>
      </c>
    </row>
    <row r="20" spans="1:9" x14ac:dyDescent="0.4">
      <c r="A20" s="30">
        <v>2</v>
      </c>
      <c r="B20" s="32" t="s">
        <v>82</v>
      </c>
      <c r="C20" s="31">
        <v>2000</v>
      </c>
      <c r="D20" s="31">
        <f>+C20</f>
        <v>2000</v>
      </c>
      <c r="E20" s="38" t="s">
        <v>30</v>
      </c>
      <c r="F20" s="30" t="s">
        <v>84</v>
      </c>
      <c r="G20" s="30" t="s">
        <v>84</v>
      </c>
      <c r="H20" s="30" t="s">
        <v>37</v>
      </c>
      <c r="I20" s="32" t="s">
        <v>86</v>
      </c>
    </row>
    <row r="21" spans="1:9" x14ac:dyDescent="0.4">
      <c r="A21" s="40"/>
      <c r="B21" s="41"/>
      <c r="C21" s="41"/>
      <c r="D21" s="41"/>
      <c r="E21" s="42"/>
      <c r="F21" s="41"/>
      <c r="G21" s="43"/>
      <c r="H21" s="40" t="s">
        <v>38</v>
      </c>
      <c r="I21" s="41" t="s">
        <v>87</v>
      </c>
    </row>
    <row r="22" spans="1:9" customFormat="1" x14ac:dyDescent="0.4">
      <c r="F22" s="1" t="s">
        <v>48</v>
      </c>
    </row>
    <row r="24" spans="1:9" x14ac:dyDescent="0.4">
      <c r="E24" s="3" t="s">
        <v>62</v>
      </c>
    </row>
    <row r="25" spans="1:9" x14ac:dyDescent="0.4">
      <c r="F25" s="2" t="s">
        <v>64</v>
      </c>
    </row>
    <row r="26" spans="1:9" x14ac:dyDescent="0.4">
      <c r="F26" s="2" t="s">
        <v>63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tabSelected="1" zoomScaleNormal="100" workbookViewId="0">
      <selection activeCell="E18" sqref="E18"/>
    </sheetView>
  </sheetViews>
  <sheetFormatPr defaultColWidth="9" defaultRowHeight="21" x14ac:dyDescent="0.4"/>
  <cols>
    <col min="1" max="1" width="6" style="2" customWidth="1"/>
    <col min="2" max="2" width="9" style="2" customWidth="1"/>
    <col min="3" max="3" width="13.19921875" style="2" customWidth="1"/>
    <col min="4" max="4" width="11.09765625" style="2" customWidth="1"/>
    <col min="5" max="5" width="13.8984375" style="2" customWidth="1"/>
    <col min="6" max="6" width="22.59765625" style="2" customWidth="1"/>
    <col min="7" max="7" width="15.09765625" style="2" customWidth="1"/>
    <col min="8" max="8" width="16.59765625" style="2" customWidth="1"/>
    <col min="9" max="9" width="19.19921875" style="2" customWidth="1"/>
    <col min="10" max="16384" width="9" style="2"/>
  </cols>
  <sheetData>
    <row r="1" spans="1:11" x14ac:dyDescent="0.4">
      <c r="A1" s="50" t="s">
        <v>0</v>
      </c>
      <c r="B1" s="50"/>
      <c r="C1" s="50"/>
      <c r="D1" s="50"/>
      <c r="E1" s="50"/>
      <c r="F1" s="50"/>
      <c r="G1" s="50"/>
      <c r="H1" s="50"/>
      <c r="I1" s="19" t="s">
        <v>29</v>
      </c>
    </row>
    <row r="2" spans="1:11" x14ac:dyDescent="0.4">
      <c r="A2" s="50" t="s">
        <v>65</v>
      </c>
      <c r="B2" s="50"/>
      <c r="C2" s="50"/>
      <c r="D2" s="50"/>
      <c r="E2" s="50"/>
      <c r="F2" s="50"/>
      <c r="G2" s="50"/>
      <c r="H2" s="50"/>
      <c r="I2" s="20"/>
    </row>
    <row r="3" spans="1:11" x14ac:dyDescent="0.4">
      <c r="A3" s="51" t="s">
        <v>51</v>
      </c>
      <c r="B3" s="51"/>
      <c r="C3" s="51"/>
      <c r="D3" s="51"/>
      <c r="E3" s="51"/>
      <c r="F3" s="51"/>
      <c r="G3" s="51"/>
      <c r="H3" s="51"/>
      <c r="I3" s="20"/>
    </row>
    <row r="4" spans="1:11" x14ac:dyDescent="0.4">
      <c r="A4" s="4"/>
      <c r="B4" s="5"/>
      <c r="C4" s="6" t="s">
        <v>4</v>
      </c>
      <c r="D4" s="5"/>
      <c r="E4" s="7"/>
      <c r="F4" s="8"/>
      <c r="G4" s="9"/>
      <c r="H4" s="10"/>
      <c r="I4" s="11" t="s">
        <v>22</v>
      </c>
    </row>
    <row r="5" spans="1:11" x14ac:dyDescent="0.4">
      <c r="A5" s="12" t="s">
        <v>1</v>
      </c>
      <c r="B5" s="13" t="s">
        <v>2</v>
      </c>
      <c r="C5" s="14" t="s">
        <v>5</v>
      </c>
      <c r="D5" s="13" t="s">
        <v>7</v>
      </c>
      <c r="E5" s="14" t="s">
        <v>9</v>
      </c>
      <c r="F5" s="15" t="s">
        <v>11</v>
      </c>
      <c r="G5" s="13" t="s">
        <v>15</v>
      </c>
      <c r="H5" s="16" t="s">
        <v>19</v>
      </c>
      <c r="I5" s="16" t="s">
        <v>23</v>
      </c>
    </row>
    <row r="6" spans="1:11" x14ac:dyDescent="0.4">
      <c r="A6" s="12"/>
      <c r="B6" s="13" t="s">
        <v>3</v>
      </c>
      <c r="C6" s="14" t="s">
        <v>6</v>
      </c>
      <c r="D6" s="13" t="s">
        <v>8</v>
      </c>
      <c r="E6" s="14" t="s">
        <v>10</v>
      </c>
      <c r="F6" s="15" t="s">
        <v>12</v>
      </c>
      <c r="G6" s="13" t="s">
        <v>16</v>
      </c>
      <c r="H6" s="16" t="s">
        <v>20</v>
      </c>
      <c r="I6" s="16" t="s">
        <v>24</v>
      </c>
    </row>
    <row r="7" spans="1:11" x14ac:dyDescent="0.4">
      <c r="A7" s="12"/>
      <c r="B7" s="13"/>
      <c r="C7" s="14" t="s">
        <v>8</v>
      </c>
      <c r="D7" s="17"/>
      <c r="E7" s="18"/>
      <c r="F7" s="15" t="s">
        <v>13</v>
      </c>
      <c r="G7" s="13" t="s">
        <v>17</v>
      </c>
      <c r="H7" s="16" t="s">
        <v>21</v>
      </c>
      <c r="I7" s="16" t="s">
        <v>25</v>
      </c>
    </row>
    <row r="8" spans="1:11" x14ac:dyDescent="0.4">
      <c r="A8" s="12"/>
      <c r="B8" s="13"/>
      <c r="C8" s="18"/>
      <c r="D8" s="13"/>
      <c r="E8" s="14"/>
      <c r="F8" s="15" t="s">
        <v>14</v>
      </c>
      <c r="G8" s="13" t="s">
        <v>18</v>
      </c>
      <c r="H8" s="16"/>
      <c r="I8" s="16" t="s">
        <v>26</v>
      </c>
      <c r="K8" s="2" t="s">
        <v>28</v>
      </c>
    </row>
    <row r="9" spans="1:11" x14ac:dyDescent="0.4">
      <c r="A9" s="12"/>
      <c r="B9" s="13"/>
      <c r="C9" s="18"/>
      <c r="D9" s="13"/>
      <c r="E9" s="14"/>
      <c r="F9" s="15"/>
      <c r="G9" s="13"/>
      <c r="H9" s="16"/>
      <c r="I9" s="16" t="s">
        <v>27</v>
      </c>
    </row>
    <row r="10" spans="1:11" x14ac:dyDescent="0.4">
      <c r="A10" s="44"/>
      <c r="B10" s="27" t="s">
        <v>34</v>
      </c>
      <c r="C10" s="45"/>
      <c r="D10" s="27"/>
      <c r="E10" s="29"/>
      <c r="F10" s="36"/>
      <c r="G10" s="28" t="s">
        <v>67</v>
      </c>
      <c r="H10" s="27" t="s">
        <v>36</v>
      </c>
      <c r="I10" s="27" t="s">
        <v>43</v>
      </c>
    </row>
    <row r="11" spans="1:11" x14ac:dyDescent="0.4">
      <c r="A11" s="33">
        <v>1</v>
      </c>
      <c r="B11" s="30" t="s">
        <v>35</v>
      </c>
      <c r="C11" s="46">
        <v>34400</v>
      </c>
      <c r="D11" s="46">
        <v>34400</v>
      </c>
      <c r="E11" s="38" t="s">
        <v>30</v>
      </c>
      <c r="F11" s="32" t="s">
        <v>66</v>
      </c>
      <c r="G11" s="32" t="s">
        <v>47</v>
      </c>
      <c r="H11" s="30" t="s">
        <v>37</v>
      </c>
      <c r="I11" s="34" t="s">
        <v>42</v>
      </c>
    </row>
    <row r="12" spans="1:11" x14ac:dyDescent="0.4">
      <c r="A12" s="47"/>
      <c r="B12" s="48"/>
      <c r="C12" s="47"/>
      <c r="D12" s="48"/>
      <c r="E12" s="47"/>
      <c r="F12" s="48"/>
      <c r="G12" s="49"/>
      <c r="H12" s="40" t="s">
        <v>38</v>
      </c>
      <c r="I12" s="41" t="s">
        <v>68</v>
      </c>
    </row>
    <row r="13" spans="1:11" x14ac:dyDescent="0.4">
      <c r="G13" s="1" t="s">
        <v>48</v>
      </c>
    </row>
    <row r="15" spans="1:11" x14ac:dyDescent="0.4">
      <c r="E15" s="2" t="s">
        <v>28</v>
      </c>
      <c r="F15" s="3" t="s">
        <v>62</v>
      </c>
    </row>
    <row r="16" spans="1:11" x14ac:dyDescent="0.4">
      <c r="G16" s="2" t="s">
        <v>64</v>
      </c>
    </row>
    <row r="17" spans="7:7" x14ac:dyDescent="0.4">
      <c r="G17" s="2" t="s">
        <v>63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สรุป มีค.67  </vt:lpstr>
      <vt:lpstr>สรุป กพ.67</vt:lpstr>
      <vt:lpstr>สรุป มค.67 </vt:lpstr>
      <vt:lpstr>สรุป ธค.66</vt:lpstr>
      <vt:lpstr>สรุป พย 66</vt:lpstr>
      <vt:lpstr>สรุป ตค.66</vt:lpstr>
      <vt:lpstr>'สรุป ธค.66'!Print_Area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chitsanu kj</cp:lastModifiedBy>
  <cp:lastPrinted>2024-04-10T03:19:11Z</cp:lastPrinted>
  <dcterms:created xsi:type="dcterms:W3CDTF">2024-01-18T03:37:47Z</dcterms:created>
  <dcterms:modified xsi:type="dcterms:W3CDTF">2024-04-25T03:09:03Z</dcterms:modified>
</cp:coreProperties>
</file>